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24000" windowHeight="9435" activeTab="2"/>
  </bookViews>
  <sheets>
    <sheet name="MISION Y VISION" sheetId="4" r:id="rId1"/>
    <sheet name="PRINCIPIOS Y VALORES" sheetId="5" r:id="rId2"/>
    <sheet name="POLITICA DE CALIDAD" sheetId="3" r:id="rId3"/>
    <sheet name="ALCANCE DEL SGC" sheetId="6" r:id="rId4"/>
  </sheets>
  <definedNames>
    <definedName name="_xlnm._FilterDatabase" localSheetId="2" hidden="1">'POLITICA DE CALIDAD'!$A$7:$H$43</definedName>
    <definedName name="BuiltIn_AutoFilter___3">#REF!</definedName>
    <definedName name="Export" hidden="1">{"'Hoja1'!$A$1:$I$70"}</definedName>
    <definedName name="HTML_CodePage" hidden="1">1252</definedName>
    <definedName name="HTML_Control" hidden="1">{"'Hoja1'!$A$1:$I$70"}</definedName>
    <definedName name="HTML_Description" hidden="1">""</definedName>
    <definedName name="HTML_Email" hidden="1">""</definedName>
    <definedName name="HTML_Header" hidden="1">"Hoja1"</definedName>
    <definedName name="HTML_LastUpdate" hidden="1">"27/12/2000"</definedName>
    <definedName name="HTML_LineAfter" hidden="1">FALSE</definedName>
    <definedName name="HTML_LineBefore" hidden="1">FALSE</definedName>
    <definedName name="HTML_Name" hidden="1">"win98"</definedName>
    <definedName name="HTML_OBDlg2" hidden="1">TRUE</definedName>
    <definedName name="HTML_OBDlg4" hidden="1">TRUE</definedName>
    <definedName name="HTML_OS" hidden="1">0</definedName>
    <definedName name="HTML_PathFile" hidden="1">"C:\Mis documentos\HTML.htm"</definedName>
    <definedName name="HTML_Title" hidden="1">"CALENDARIO 2001"</definedName>
    <definedName name="MENU" hidden="1">{"'Hoja1'!$A$1:$I$70"}</definedName>
  </definedNames>
  <calcPr calcId="124519"/>
</workbook>
</file>

<file path=xl/calcChain.xml><?xml version="1.0" encoding="utf-8"?>
<calcChain xmlns="http://schemas.openxmlformats.org/spreadsheetml/2006/main">
  <c r="H8" i="3"/>
  <c r="H25"/>
  <c r="H19"/>
  <c r="H21"/>
  <c r="H43"/>
  <c r="H38"/>
  <c r="H36"/>
  <c r="H37"/>
  <c r="H39"/>
  <c r="H33"/>
  <c r="H34"/>
  <c r="H35"/>
  <c r="H40"/>
  <c r="H27"/>
  <c r="H28"/>
  <c r="H29"/>
  <c r="H30"/>
  <c r="H31"/>
  <c r="H32"/>
  <c r="H26"/>
  <c r="H23"/>
  <c r="H24"/>
  <c r="H16"/>
  <c r="H17"/>
  <c r="H15"/>
  <c r="H9"/>
  <c r="H10"/>
  <c r="H11"/>
  <c r="H12"/>
  <c r="H13"/>
  <c r="H14"/>
  <c r="H42"/>
  <c r="H41"/>
  <c r="H22"/>
  <c r="H20"/>
  <c r="H18"/>
</calcChain>
</file>

<file path=xl/sharedStrings.xml><?xml version="1.0" encoding="utf-8"?>
<sst xmlns="http://schemas.openxmlformats.org/spreadsheetml/2006/main" count="269" uniqueCount="185">
  <si>
    <t>Trimestral</t>
  </si>
  <si>
    <t>BIENESTAR A LA COMUNIDAD EDUCATIVA</t>
  </si>
  <si>
    <t>Coordinador de Bienestar</t>
  </si>
  <si>
    <t>(numero de participantes por actividad/total de convocados)*100</t>
  </si>
  <si>
    <t>PARTICIPACION DE LA COMUNIDAD EDUCATIVA EN PROGRAMAS DE BIENESTAR: Fomentar espacios de interacción personal que permitan el desarrollo integral de las personas que forman parte de la institucion.</t>
  </si>
  <si>
    <t>PROCESO</t>
  </si>
  <si>
    <t>RESPONSABLE</t>
  </si>
  <si>
    <t>META</t>
  </si>
  <si>
    <t>INDICADOR</t>
  </si>
  <si>
    <t>No</t>
  </si>
  <si>
    <t>OBJETIVOS DE LA CALIDAD</t>
  </si>
  <si>
    <t>FORMACION DE CALIDAD</t>
  </si>
  <si>
    <t>AMBIENTE ADECUADO</t>
  </si>
  <si>
    <t>Situacion Deseable</t>
  </si>
  <si>
    <t>.- Fomentar espacios de interaccion personal que permitan el desarrollo integral de las personas que forman parte de la institucion.</t>
  </si>
  <si>
    <t>POLITICA DE CALIDAD</t>
  </si>
  <si>
    <t>DIRECTRIZ</t>
  </si>
  <si>
    <t>Directriz</t>
  </si>
  <si>
    <t>FRECUENCIA DE MEDICION</t>
  </si>
  <si>
    <t>PARTES INTERESADAS</t>
  </si>
  <si>
    <t>OBJETIVO DE CALIDAD</t>
  </si>
  <si>
    <t>Proveedores</t>
  </si>
  <si>
    <t>TOTAL</t>
  </si>
  <si>
    <t>Importancia Relativa</t>
  </si>
  <si>
    <t>Metodologías que garanticen el aprendizaje</t>
  </si>
  <si>
    <t>Apoyo en la resolución de dificultades de aprendizaje</t>
  </si>
  <si>
    <t>Estudiantes</t>
  </si>
  <si>
    <t>Buen ambiente de Trabajo</t>
  </si>
  <si>
    <t>Ministerio de Educacion -MEN Secretaria de Educacion- SEM</t>
  </si>
  <si>
    <t>*Impacto</t>
  </si>
  <si>
    <t>* ESCALA DE IMPACTO</t>
  </si>
  <si>
    <t>PASO 2:</t>
  </si>
  <si>
    <t>PASO 1:</t>
  </si>
  <si>
    <t>IDENTIFICACION DE LAS NECESIDADES Y CLASIFICACIÓN DE LA INFORMACIÓN</t>
  </si>
  <si>
    <t>SELECCIÓN DE LAS DIRECTRICES Y DECLARACION DE LA POLITICA</t>
  </si>
  <si>
    <t>DESPLIEGUE DE LOS OBJETIVOS DE CALIDAD</t>
  </si>
  <si>
    <t>PASO 3:</t>
  </si>
  <si>
    <t>ESTRATEGIAS</t>
  </si>
  <si>
    <t>POLITICO</t>
  </si>
  <si>
    <t>Ministerio de Trabajo y de la Protección Social</t>
  </si>
  <si>
    <t>Leyes laborales y Seguiridad de los trabajadores</t>
  </si>
  <si>
    <t>Seguridad Laboral para Practicantes</t>
  </si>
  <si>
    <t>ECONOMICO</t>
  </si>
  <si>
    <t>SOCIAL</t>
  </si>
  <si>
    <t>Entorno geografico aledaño</t>
  </si>
  <si>
    <t>TECNOLOGIA</t>
  </si>
  <si>
    <t>Contar con las herramientas tecnologicas adecuadas</t>
  </si>
  <si>
    <t>AMBIENTAL</t>
  </si>
  <si>
    <t>Relación amigable con el medio ambiente</t>
  </si>
  <si>
    <t>LEGAL</t>
  </si>
  <si>
    <t>AFECTACIÓN</t>
  </si>
  <si>
    <t>Externo</t>
  </si>
  <si>
    <t>Interno</t>
  </si>
  <si>
    <t>Muy alto
Alto
Medio
Minimo
Insignificante</t>
  </si>
  <si>
    <t>5
4
3
2
1</t>
  </si>
  <si>
    <t>Secretaria de Salud</t>
  </si>
  <si>
    <t>Planeación</t>
  </si>
  <si>
    <t>Uso de Suelos</t>
  </si>
  <si>
    <t xml:space="preserve">Bomberos y Extintores
Plagas y </t>
  </si>
  <si>
    <t>Cumplimiento en leyes y Reglamentaciones para Educación</t>
  </si>
  <si>
    <t>Socios/Accionista</t>
  </si>
  <si>
    <t>Entidades Financieras</t>
  </si>
  <si>
    <t>Entes Tributarios Nacionales y Regionales</t>
  </si>
  <si>
    <t>Rentabilidad</t>
  </si>
  <si>
    <t>Sostenibilidad del Negocio</t>
  </si>
  <si>
    <t>Crecimiento</t>
  </si>
  <si>
    <t>Sostenibilidad</t>
  </si>
  <si>
    <t>Cumplimiento en tiempos de entrega, pagos, calidad, cantidad</t>
  </si>
  <si>
    <t>Cumplimiento proveedores</t>
  </si>
  <si>
    <t>Contraprestación Equilibrada</t>
  </si>
  <si>
    <t>Estabilidad Laboral</t>
  </si>
  <si>
    <t>Formación Permanente</t>
  </si>
  <si>
    <t>Trabajo bajo Pasión</t>
  </si>
  <si>
    <t>Apalancamiento financiero oportuno.</t>
  </si>
  <si>
    <t>Cumplimiento de pagos de deudas.</t>
  </si>
  <si>
    <t>Acompañamiento Financiero</t>
  </si>
  <si>
    <t>Cumplimiento de pagos tributarios</t>
  </si>
  <si>
    <t>Cumplimiento legal</t>
  </si>
  <si>
    <t>Funcionarios</t>
  </si>
  <si>
    <t>Cultura Organizacional</t>
  </si>
  <si>
    <t>Integración nucleo familiar</t>
  </si>
  <si>
    <t>Incluyentes</t>
  </si>
  <si>
    <t>Manejo de poblacion vulnerable: Poder adquisitivo, victimas, madres cabeza de familia.</t>
  </si>
  <si>
    <t>Formacion pertinente del mercado laboral</t>
  </si>
  <si>
    <t>Pertinencia Académica</t>
  </si>
  <si>
    <t>Acceso a la vinculación laboral</t>
  </si>
  <si>
    <t>Adquirir competencias laborales</t>
  </si>
  <si>
    <t>Generacion de ingresos</t>
  </si>
  <si>
    <t>Intermediacion laboral</t>
  </si>
  <si>
    <t>Insercion en el mercado laboral</t>
  </si>
  <si>
    <t>Mejora la calidad de vida</t>
  </si>
  <si>
    <t>Satisfaccion de las Necesidades Basicas</t>
  </si>
  <si>
    <t>Reconocimiento social - Relaciones Interpersonales</t>
  </si>
  <si>
    <t>Formación de Calidad</t>
  </si>
  <si>
    <t>Programas Pertinentes según las nuevas tecnologias,</t>
  </si>
  <si>
    <t>Infraestructura Tecnologica  Adecuada</t>
  </si>
  <si>
    <t>Participar en redes de grupos tecnologicos</t>
  </si>
  <si>
    <t>Grupos de investigacion cientifico aplicados</t>
  </si>
  <si>
    <t>Vinculacion a capacitaciones subsidiadas para el entorno inmediato</t>
  </si>
  <si>
    <t>Disminución del consumo de recursos naturales</t>
  </si>
  <si>
    <t>cultura ambiental</t>
  </si>
  <si>
    <t>Código</t>
  </si>
  <si>
    <t>Versión</t>
  </si>
  <si>
    <t>Fecha Actualización</t>
  </si>
  <si>
    <t>DOCUMENTO</t>
  </si>
  <si>
    <t>Cumplimiento Legal        -60</t>
  </si>
  <si>
    <t xml:space="preserve">Formación de Calidad     -45 </t>
  </si>
  <si>
    <t>Pertinencia Académica   -32</t>
  </si>
  <si>
    <t>CUMPLIMIENTO LEGAL</t>
  </si>
  <si>
    <t>PERTINENCIA ACADEMICA</t>
  </si>
  <si>
    <t>Ser una universidad consolidada, con desarrollos organizacionales propios de una institución reconocida regional y nacionalmente, y cuya proyección internacional garantice la excelencia en sus programas de formación, la calidad y pertinencia de su investigación y proyección social, y un alto nivel de integración de sus egresados con la sociedad en que viven y laboran.</t>
  </si>
  <si>
    <t>Plataformas virtuales (ava)
cultura de calidad</t>
  </si>
  <si>
    <t>sector productivo</t>
  </si>
  <si>
    <t>vinculación al mercado laboral</t>
  </si>
  <si>
    <t>atender proyectos educativos estatales y empresariales a nivel local, regional, nacional</t>
  </si>
  <si>
    <t>lider en medios tecnologicos avanzados</t>
  </si>
  <si>
    <t>Oportunidad de negocio.
Acompañar las politicas de gobierno
Con la educacion se transforma a las personas
Mejora de calidad de vida</t>
  </si>
  <si>
    <t>población con menos oportunidades</t>
  </si>
  <si>
    <t>educación asequible
flexibilidad horarios
alianzas con el sector empresarial
infraestructura y tecnologia pertinentes
ubicación en la ciudad
docentes competentes
servicio al cliente</t>
  </si>
  <si>
    <t>necesidades de capacitación técnica laboral de la población</t>
  </si>
  <si>
    <t>FUTURO PREVISTO</t>
  </si>
  <si>
    <t>IDEOLOGIA CENTRAL</t>
  </si>
  <si>
    <t>POR QUÉ LO HACEMOS?  PRÓPOSITO</t>
  </si>
  <si>
    <t>PARA QUIEN?</t>
  </si>
  <si>
    <t>PRODUCTOS + VALOR AGREGADO</t>
  </si>
  <si>
    <t>NECESIDADES A SATISFACER</t>
  </si>
  <si>
    <t>VISION</t>
  </si>
  <si>
    <t>MISION</t>
  </si>
  <si>
    <t>Integridad</t>
  </si>
  <si>
    <t>Excelencia </t>
  </si>
  <si>
    <t>Responsabilidad </t>
  </si>
  <si>
    <r>
      <t>Capacidad de </t>
    </r>
    <r>
      <rPr>
        <b/>
        <sz val="11"/>
        <color rgb="FF666666"/>
        <rFont val="Arial"/>
        <family val="2"/>
      </rPr>
      <t>tomar decisiones</t>
    </r>
    <r>
      <rPr>
        <sz val="11"/>
        <color rgb="FF666666"/>
        <rFont val="Arial"/>
        <family val="2"/>
      </rPr>
      <t> comprometidas con el entorno social.</t>
    </r>
  </si>
  <si>
    <t>Tolerancia </t>
  </si>
  <si>
    <t>Comportamiento ético, equitativo, leal, auténtico, veraz y respetuoso en todas las actuaciones en la Institución y en la sociedad.</t>
  </si>
  <si>
    <t>PRINCIPIOS ORIENTADORES</t>
  </si>
  <si>
    <t>Educacion Pertinente</t>
  </si>
  <si>
    <t>Altruismo</t>
  </si>
  <si>
    <t>Nos mueve el amor por la especie humana y a todo lo que a la humanidad respecta, expresada en la ayuda desinteresada a los demás</t>
  </si>
  <si>
    <t>Integración de la Institución con el entorno laboral regional y nacional.</t>
  </si>
  <si>
    <r>
      <t>Fomento de la calidad y búsqueda permanente por</t>
    </r>
    <r>
      <rPr>
        <b/>
        <sz val="11"/>
        <color rgb="FF666666"/>
        <rFont val="Arial"/>
        <family val="2"/>
      </rPr>
      <t xml:space="preserve"> hacer las cosas bien desde el inicio.</t>
    </r>
  </si>
  <si>
    <r>
      <rPr>
        <b/>
        <sz val="11"/>
        <color rgb="FF666666"/>
        <rFont val="Arial"/>
        <family val="2"/>
      </rPr>
      <t xml:space="preserve">Coexistencia pacífica </t>
    </r>
    <r>
      <rPr>
        <sz val="11"/>
        <color rgb="FF666666"/>
        <rFont val="Arial"/>
        <family val="2"/>
      </rPr>
      <t>entre actitudes e interpretaciones entre todos los miembros de la comunidad educativa</t>
    </r>
  </si>
  <si>
    <t>Servicio</t>
  </si>
  <si>
    <t>Nuestra actividades  buscan satisfacer las necesidades de nuestros clientes con la conviccion intima que es un honor servirles.</t>
  </si>
  <si>
    <t>Cumplir con todos los requisitos legales, normativos y del cliente establecidos</t>
  </si>
  <si>
    <t>Asegurar el cumplimiento de los requisitos aplicables</t>
  </si>
  <si>
    <t>(Requisitos cumplidos / Total de Requisitos legales) * 100
(Requisitos cumplidos / Total de Requisitos normativos) * 100
(Requisitos cumplidos / Total de Requisitos cliente) * 100</t>
  </si>
  <si>
    <t>100%
80%
80%</t>
  </si>
  <si>
    <t>Anual</t>
  </si>
  <si>
    <t>Coordinador de Calidad</t>
  </si>
  <si>
    <t>VALORES INSTITUCIONALES</t>
  </si>
  <si>
    <t>RECURSOS</t>
  </si>
  <si>
    <t>Gestión Directiva</t>
  </si>
  <si>
    <t>(Nota final de los estudiantes &gt;=4,0 puntos / Total estudiantes por modulo) * 100</t>
  </si>
  <si>
    <t>30% del personal puntaje &gt;=4,0 puntos</t>
  </si>
  <si>
    <t>Alcanzar la aprobación minima de las competencias de cada modulo.</t>
  </si>
  <si>
    <t>Orientar desempeños académicos altos en los Estudiantes.</t>
  </si>
  <si>
    <t>Mensual</t>
  </si>
  <si>
    <t>Servicio Educativo</t>
  </si>
  <si>
    <t>Asegurar un nivel académico en el desarrollo de las competencias establecidas</t>
  </si>
  <si>
    <t>1. Realizar checklist de los requisitos de ley, norma y del cliente.
2. Identificar los requisitos de los clientes
3. Revisión semestral para identificar cambios legales / normativos.</t>
  </si>
  <si>
    <t>1.Evaluar el programa por el sector productivo.
2.Seguimiento a egresados para validación del impacto de empleabilidad de los programas</t>
  </si>
  <si>
    <t>Promedio de la evaluacion por programa</t>
  </si>
  <si>
    <t>4.0 puntos</t>
  </si>
  <si>
    <t>Asegurar que los programas ofertados sean pertinentes en realación a la vinculacion laboral de los egresados</t>
  </si>
  <si>
    <t>Medir la Pertinencia de los Progrmas ofertados</t>
  </si>
  <si>
    <t>Análsis: Coord. Académico
Mide: Supervisor de Practica</t>
  </si>
  <si>
    <t>1. Capacitar y sensibilizar a los docentes sobre la educación por competencias laborales.
2. Sensibilizar sobre el uso de los Planes de Mejoramiento.
3. Enterar a los docentes sobre la forma en que serán evaluados, ya que se incluye la satisfaccion del estudiante y sus logros alcanzados.
4. Sensibilizar  y comprometer a los estudiantes en sus obligaciones académicas.
5. Se deben aprobar las valoraciones de todos los conocimientos</t>
  </si>
  <si>
    <t>ALCANCE DEL SGC</t>
  </si>
  <si>
    <t>EXCLUSIONES DEL SGC</t>
  </si>
  <si>
    <t>MISION Y VISION</t>
  </si>
  <si>
    <t>DIR-DO-11</t>
  </si>
  <si>
    <t>DIR-DO-12</t>
  </si>
  <si>
    <t>PRINCIPIOS Y VALORES</t>
  </si>
  <si>
    <t xml:space="preserve"> DETERMINACION DE LA POLITICA Y OBJETIVOS DE CALIDAD</t>
  </si>
  <si>
    <t>DIR-DO-13</t>
  </si>
  <si>
    <t>Dentro del Sistema de Gestión de la Calidad implementado no existe ninguna exclusión dentro de la NTC 5555, NTC 5581 o NTC 5666.</t>
  </si>
  <si>
    <t>DIR-DO-14</t>
  </si>
  <si>
    <r>
      <t xml:space="preserve">El Instituto Centro de Sistemas del Valle Ltda., es una Institución de Educación para el Trabajo y el Desarrollo Humano comprometida con la </t>
    </r>
    <r>
      <rPr>
        <b/>
        <sz val="10"/>
        <rFont val="Arial"/>
        <family val="2"/>
      </rPr>
      <t xml:space="preserve">formación de calidad </t>
    </r>
    <r>
      <rPr>
        <sz val="10"/>
        <rFont val="Arial"/>
        <family val="2"/>
      </rPr>
      <t>de sus estudiantes, a traves de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programas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técnicos por competencias laborales </t>
    </r>
    <r>
      <rPr>
        <b/>
        <sz val="10"/>
        <rFont val="Arial"/>
        <family val="2"/>
      </rPr>
      <t>pertinentes</t>
    </r>
    <r>
      <rPr>
        <sz val="10"/>
        <rFont val="Arial"/>
        <family val="2"/>
      </rPr>
      <t xml:space="preserve"> a las necesidades de la comunidad y el sector productivo, cumpliendo con los </t>
    </r>
    <r>
      <rPr>
        <b/>
        <sz val="10"/>
        <rFont val="Arial"/>
        <family val="2"/>
      </rPr>
      <t>requisitos legales aplicables y</t>
    </r>
    <r>
      <rPr>
        <sz val="10"/>
        <rFont val="Arial"/>
        <family val="2"/>
      </rPr>
      <t xml:space="preserve"> propendiendo por</t>
    </r>
    <r>
      <rPr>
        <b/>
        <sz val="10"/>
        <rFont val="Arial"/>
        <family val="2"/>
      </rPr>
      <t xml:space="preserve"> la mejora continua </t>
    </r>
    <r>
      <rPr>
        <sz val="10"/>
        <rFont val="Arial"/>
        <family val="2"/>
      </rPr>
      <t>de la Institución.</t>
    </r>
  </si>
  <si>
    <t>Análsis: Coord. Académico.
Mide: Analista Admisiones</t>
  </si>
  <si>
    <r>
      <t xml:space="preserve">“Diseño de Programas Técnicos Laborales por Competencias y la prestación del servicio educativo para el trabajo y el desarrollo humano"
</t>
    </r>
    <r>
      <rPr>
        <b/>
        <sz val="10"/>
        <color rgb="FFFF0000"/>
        <rFont val="Arial"/>
        <family val="2"/>
      </rPr>
      <t>Programas:</t>
    </r>
    <r>
      <rPr>
        <sz val="10"/>
        <color rgb="FFFF0000"/>
        <rFont val="Arial"/>
        <family val="2"/>
      </rPr>
      <t xml:space="preserve">
Secretariado Ejecutivo
Asistente Contable y Financiero
Asistente Administrativo
Diseño Grafico
Ensamble y Mantenimiento de Computadores
Representante de Ventas y Publicidad
Auxiliar en Atenciòn Integral a la Primera Infancia</t>
    </r>
  </si>
  <si>
    <t>Ser una Institución Educativa de calidad y excelencia, consolidada en la atención de proyectos educativos estatales y empresariales a nivel local, regional y nacional reconocida por el empleo de medios tecnológicos avanzados y el uso de plataforma virtuales.</t>
  </si>
  <si>
    <t>El Instituto Centro de Sistemas del Valle LTDA. es una Insitución para el trabajo y el desarrollo humano que tiene como misión atender a las necesidades de formación y capacitación técnica laboral de la población vallecaucana, mediante una educación asequible, flexibilidad de horarios, recursos técnicos y humanos que responden a las necesidades actuales del mercado y alianzas con el sector empresarial.  
Atendiendo a los principios de una educación pertinente y acompañando las politicas de gobierno, contribuimos a la transformación y mejora de la calidad de vida de las personas a traves de su vinculación al mercado laboral y el desarrollo de la gestion del conocimiento del sector productivo.</t>
  </si>
  <si>
    <t>REVISIÓN ENERO 25   DE  2021</t>
  </si>
  <si>
    <t>(Nota final de los estudiantes &gt;=3,6 puntos / Total estudiantes por modulo) * 100</t>
  </si>
  <si>
    <t>80% de los estudiantes alcancen nota final 3,6</t>
  </si>
</sst>
</file>

<file path=xl/styles.xml><?xml version="1.0" encoding="utf-8"?>
<styleSheet xmlns="http://schemas.openxmlformats.org/spreadsheetml/2006/main">
  <numFmts count="11">
    <numFmt numFmtId="43" formatCode="_(* #,##0.00_);_(* \(#,##0.00\);_(* &quot;-&quot;??_);_(@_)"/>
    <numFmt numFmtId="164" formatCode="&quot;$&quot;#.00"/>
    <numFmt numFmtId="165" formatCode="m\o\n\th\ d\,\ yyyy"/>
    <numFmt numFmtId="166" formatCode="_ [$€-2]\ * #,##0.00_ ;_ [$€-2]\ * \-#,##0.00_ ;_ [$€-2]\ * &quot;-&quot;??_ "/>
    <numFmt numFmtId="167" formatCode="#.00"/>
    <numFmt numFmtId="168" formatCode="#."/>
    <numFmt numFmtId="169" formatCode="_-* #,##0\ _P_t_s_-;\-* #,##0\ _P_t_s_-;_-* &quot;-&quot;\ _P_t_s_-;_-@_-"/>
    <numFmt numFmtId="170" formatCode="%#.00"/>
    <numFmt numFmtId="171" formatCode="_(* #,##0\ &quot;pta&quot;_);_(* \(#,##0\ &quot;pta&quot;\);_(* &quot;-&quot;??\ &quot;pta&quot;_);_(@_)"/>
    <numFmt numFmtId="172" formatCode="_(* #,##0_);_(* \(#,##0\);_(* &quot;-&quot;??_);_(@_)"/>
    <numFmt numFmtId="173" formatCode="d/mm/yyyy;@"/>
  </numFmts>
  <fonts count="2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sz val="10"/>
      <color rgb="FFFF0000"/>
      <name val="Arial"/>
      <family val="2"/>
    </font>
    <font>
      <b/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4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666666"/>
      <name val="Arial"/>
      <family val="2"/>
    </font>
    <font>
      <b/>
      <sz val="11"/>
      <color rgb="FF666666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43" fontId="3" fillId="0" borderId="0" applyFont="0" applyFill="0" applyBorder="0" applyAlignment="0" applyProtection="0"/>
    <xf numFmtId="4" fontId="8" fillId="0" borderId="0">
      <protection locked="0"/>
    </xf>
    <xf numFmtId="164" fontId="8" fillId="0" borderId="0">
      <protection locked="0"/>
    </xf>
    <xf numFmtId="165" fontId="8" fillId="0" borderId="0">
      <protection locked="0"/>
    </xf>
    <xf numFmtId="166" fontId="4" fillId="0" borderId="0" applyFont="0" applyFill="0" applyBorder="0" applyAlignment="0" applyProtection="0"/>
    <xf numFmtId="167" fontId="8" fillId="0" borderId="0">
      <protection locked="0"/>
    </xf>
    <xf numFmtId="168" fontId="9" fillId="0" borderId="0">
      <protection locked="0"/>
    </xf>
    <xf numFmtId="168" fontId="9" fillId="0" borderId="0"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169" fontId="4" fillId="0" borderId="0" applyFont="0" applyFill="0" applyBorder="0" applyAlignment="0" applyProtection="0"/>
    <xf numFmtId="0" fontId="4" fillId="0" borderId="0"/>
    <xf numFmtId="170" fontId="8" fillId="0" borderId="0">
      <protection locked="0"/>
    </xf>
    <xf numFmtId="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2" fillId="0" borderId="0"/>
  </cellStyleXfs>
  <cellXfs count="151">
    <xf numFmtId="0" fontId="0" fillId="0" borderId="0" xfId="0"/>
    <xf numFmtId="0" fontId="0" fillId="2" borderId="0" xfId="0" applyFill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4" fillId="0" borderId="0" xfId="11" applyBorder="1" applyAlignment="1">
      <alignment vertical="center" wrapText="1"/>
    </xf>
    <xf numFmtId="0" fontId="4" fillId="0" borderId="1" xfId="11" applyBorder="1" applyAlignment="1">
      <alignment vertical="center" wrapText="1"/>
    </xf>
    <xf numFmtId="0" fontId="4" fillId="0" borderId="2" xfId="11" applyFont="1" applyBorder="1" applyAlignment="1">
      <alignment vertical="center" wrapText="1"/>
    </xf>
    <xf numFmtId="0" fontId="4" fillId="0" borderId="0" xfId="11" applyBorder="1" applyAlignment="1">
      <alignment horizontal="center" vertical="center"/>
    </xf>
    <xf numFmtId="0" fontId="4" fillId="0" borderId="8" xfId="11" applyFont="1" applyBorder="1" applyAlignment="1">
      <alignment vertical="center" wrapText="1"/>
    </xf>
    <xf numFmtId="0" fontId="6" fillId="0" borderId="8" xfId="11" applyFont="1" applyBorder="1" applyAlignment="1">
      <alignment horizontal="center" vertical="center"/>
    </xf>
    <xf numFmtId="0" fontId="4" fillId="0" borderId="1" xfId="11" applyFont="1" applyBorder="1" applyAlignment="1">
      <alignment vertical="center" wrapText="1"/>
    </xf>
    <xf numFmtId="0" fontId="4" fillId="0" borderId="1" xfId="11" applyFont="1" applyBorder="1" applyAlignment="1">
      <alignment horizontal="center" vertical="center" wrapText="1"/>
    </xf>
    <xf numFmtId="0" fontId="4" fillId="0" borderId="1" xfId="11" applyFont="1" applyBorder="1" applyAlignment="1">
      <alignment horizontal="center" vertical="center"/>
    </xf>
    <xf numFmtId="0" fontId="4" fillId="0" borderId="0" xfId="11" applyBorder="1" applyAlignment="1">
      <alignment horizontal="left" vertical="center" wrapText="1"/>
    </xf>
    <xf numFmtId="0" fontId="4" fillId="0" borderId="0" xfId="1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11" applyFont="1" applyBorder="1" applyAlignment="1">
      <alignment horizontal="left" vertical="center"/>
    </xf>
    <xf numFmtId="0" fontId="6" fillId="0" borderId="0" xfId="11" applyFont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/>
    </xf>
    <xf numFmtId="9" fontId="4" fillId="2" borderId="5" xfId="0" applyNumberFormat="1" applyFont="1" applyFill="1" applyBorder="1" applyAlignment="1">
      <alignment horizontal="center" vertical="center" wrapText="1"/>
    </xf>
    <xf numFmtId="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11" fillId="2" borderId="0" xfId="0" applyFont="1" applyFill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11" applyFont="1" applyFill="1" applyBorder="1" applyAlignment="1">
      <alignment horizontal="center" vertical="center" wrapText="1"/>
    </xf>
    <xf numFmtId="0" fontId="4" fillId="2" borderId="1" xfId="11" applyFill="1" applyBorder="1" applyAlignment="1">
      <alignment horizontal="center" vertical="center" wrapText="1"/>
    </xf>
    <xf numFmtId="0" fontId="4" fillId="2" borderId="1" xfId="11" applyFill="1" applyBorder="1" applyAlignment="1">
      <alignment vertical="center" wrapText="1"/>
    </xf>
    <xf numFmtId="172" fontId="0" fillId="2" borderId="0" xfId="1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9" fontId="0" fillId="2" borderId="0" xfId="0" applyNumberFormat="1" applyFill="1" applyAlignment="1">
      <alignment horizontal="center" vertical="center" wrapText="1"/>
    </xf>
    <xf numFmtId="172" fontId="4" fillId="2" borderId="1" xfId="11" applyNumberFormat="1" applyFont="1" applyFill="1" applyBorder="1" applyAlignment="1">
      <alignment horizontal="center" vertical="center" wrapText="1"/>
    </xf>
    <xf numFmtId="172" fontId="4" fillId="3" borderId="1" xfId="11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4" fillId="2" borderId="2" xfId="11" applyFont="1" applyFill="1" applyBorder="1" applyAlignment="1">
      <alignment vertical="center" wrapText="1"/>
    </xf>
    <xf numFmtId="0" fontId="4" fillId="4" borderId="6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9" fontId="4" fillId="4" borderId="5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vertical="center" wrapText="1"/>
    </xf>
    <xf numFmtId="0" fontId="4" fillId="0" borderId="3" xfId="11" applyFont="1" applyBorder="1" applyAlignment="1">
      <alignment vertical="center" wrapText="1"/>
    </xf>
    <xf numFmtId="0" fontId="4" fillId="0" borderId="6" xfId="11" applyFont="1" applyBorder="1" applyAlignment="1">
      <alignment vertical="center" wrapText="1"/>
    </xf>
    <xf numFmtId="0" fontId="4" fillId="0" borderId="1" xfId="11" applyFont="1" applyBorder="1" applyAlignment="1">
      <alignment vertical="center"/>
    </xf>
    <xf numFmtId="0" fontId="4" fillId="0" borderId="9" xfId="11" applyFont="1" applyBorder="1" applyAlignment="1">
      <alignment vertical="center"/>
    </xf>
    <xf numFmtId="0" fontId="4" fillId="0" borderId="6" xfId="11" applyFont="1" applyBorder="1" applyAlignment="1">
      <alignment vertical="center"/>
    </xf>
    <xf numFmtId="0" fontId="4" fillId="0" borderId="3" xfId="11" applyFont="1" applyBorder="1" applyAlignment="1">
      <alignment vertical="center"/>
    </xf>
    <xf numFmtId="0" fontId="13" fillId="2" borderId="0" xfId="0" applyFont="1" applyFill="1" applyBorder="1" applyAlignment="1">
      <alignment horizontal="center" vertical="center" wrapText="1" readingOrder="1"/>
    </xf>
    <xf numFmtId="0" fontId="4" fillId="0" borderId="0" xfId="1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right" vertical="center" wrapText="1" readingOrder="1"/>
    </xf>
    <xf numFmtId="0" fontId="4" fillId="0" borderId="11" xfId="11" applyFont="1" applyBorder="1" applyAlignment="1">
      <alignment horizontal="left" vertical="center" wrapText="1"/>
    </xf>
    <xf numFmtId="0" fontId="4" fillId="0" borderId="4" xfId="11" applyFont="1" applyBorder="1" applyAlignment="1">
      <alignment vertical="center" wrapText="1"/>
    </xf>
    <xf numFmtId="0" fontId="4" fillId="2" borderId="8" xfId="11" applyFont="1" applyFill="1" applyBorder="1" applyAlignment="1">
      <alignment vertical="center" wrapText="1"/>
    </xf>
    <xf numFmtId="0" fontId="4" fillId="0" borderId="1" xfId="11" applyFont="1" applyBorder="1" applyAlignment="1">
      <alignment horizontal="left" vertical="center" wrapText="1"/>
    </xf>
    <xf numFmtId="0" fontId="4" fillId="0" borderId="1" xfId="11" applyBorder="1" applyAlignment="1">
      <alignment horizontal="left" vertical="center" wrapText="1"/>
    </xf>
    <xf numFmtId="0" fontId="4" fillId="0" borderId="1" xfId="11" applyBorder="1" applyAlignment="1">
      <alignment horizontal="left" vertical="center"/>
    </xf>
    <xf numFmtId="0" fontId="4" fillId="0" borderId="10" xfId="11" applyFont="1" applyBorder="1" applyAlignment="1">
      <alignment vertical="center"/>
    </xf>
    <xf numFmtId="0" fontId="4" fillId="0" borderId="1" xfId="11" applyBorder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  <xf numFmtId="0" fontId="6" fillId="0" borderId="0" xfId="11" applyFont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4" fillId="0" borderId="1" xfId="11" applyFont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right" vertical="center" wrapText="1" readingOrder="1"/>
    </xf>
    <xf numFmtId="0" fontId="4" fillId="2" borderId="1" xfId="0" applyFont="1" applyFill="1" applyBorder="1" applyAlignment="1">
      <alignment horizontal="left" vertical="center" wrapText="1"/>
    </xf>
    <xf numFmtId="0" fontId="2" fillId="0" borderId="0" xfId="15"/>
    <xf numFmtId="0" fontId="15" fillId="0" borderId="1" xfId="15" applyFont="1" applyBorder="1" applyAlignment="1">
      <alignment wrapText="1"/>
    </xf>
    <xf numFmtId="0" fontId="2" fillId="0" borderId="1" xfId="15" applyBorder="1"/>
    <xf numFmtId="0" fontId="2" fillId="5" borderId="1" xfId="15" applyFill="1" applyBorder="1" applyAlignment="1">
      <alignment horizontal="center"/>
    </xf>
    <xf numFmtId="0" fontId="2" fillId="5" borderId="1" xfId="15" applyFill="1" applyBorder="1" applyAlignment="1">
      <alignment wrapText="1"/>
    </xf>
    <xf numFmtId="0" fontId="2" fillId="5" borderId="1" xfId="15" applyFill="1" applyBorder="1"/>
    <xf numFmtId="0" fontId="19" fillId="5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0" fillId="0" borderId="1" xfId="0" applyBorder="1"/>
    <xf numFmtId="0" fontId="19" fillId="5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 wrapText="1" readingOrder="1"/>
    </xf>
    <xf numFmtId="0" fontId="0" fillId="0" borderId="0" xfId="0" applyBorder="1" applyAlignment="1">
      <alignment vertical="center" wrapText="1"/>
    </xf>
    <xf numFmtId="173" fontId="0" fillId="0" borderId="0" xfId="0" applyNumberFormat="1" applyBorder="1" applyAlignment="1">
      <alignment vertical="center" wrapText="1"/>
    </xf>
    <xf numFmtId="14" fontId="4" fillId="0" borderId="1" xfId="11" applyNumberForma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4" fontId="4" fillId="0" borderId="0" xfId="11" applyNumberForma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15" applyAlignment="1">
      <alignment horizontal="center" wrapText="1"/>
    </xf>
    <xf numFmtId="0" fontId="1" fillId="2" borderId="1" xfId="15" applyFont="1" applyFill="1" applyBorder="1" applyAlignment="1">
      <alignment horizontal="left" vertical="center" wrapText="1"/>
    </xf>
    <xf numFmtId="0" fontId="2" fillId="2" borderId="1" xfId="15" applyFill="1" applyBorder="1" applyAlignment="1">
      <alignment horizontal="left" vertical="center" wrapText="1"/>
    </xf>
    <xf numFmtId="0" fontId="15" fillId="0" borderId="1" xfId="15" applyFont="1" applyBorder="1" applyAlignment="1">
      <alignment horizontal="left" vertical="top" wrapText="1"/>
    </xf>
    <xf numFmtId="0" fontId="17" fillId="5" borderId="1" xfId="15" applyFont="1" applyFill="1" applyBorder="1" applyAlignment="1">
      <alignment horizontal="center"/>
    </xf>
    <xf numFmtId="0" fontId="15" fillId="0" borderId="12" xfId="15" applyFont="1" applyBorder="1" applyAlignment="1">
      <alignment horizontal="left" wrapText="1"/>
    </xf>
    <xf numFmtId="0" fontId="15" fillId="0" borderId="5" xfId="15" applyFont="1" applyBorder="1" applyAlignment="1">
      <alignment horizontal="left" wrapText="1"/>
    </xf>
    <xf numFmtId="0" fontId="1" fillId="2" borderId="1" xfId="15" applyFont="1" applyFill="1" applyBorder="1" applyAlignment="1">
      <alignment horizontal="left" wrapText="1"/>
    </xf>
    <xf numFmtId="0" fontId="2" fillId="2" borderId="1" xfId="15" applyFill="1" applyBorder="1" applyAlignment="1">
      <alignment horizontal="left" wrapText="1"/>
    </xf>
    <xf numFmtId="0" fontId="16" fillId="5" borderId="1" xfId="15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0" xfId="1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2" fillId="2" borderId="0" xfId="11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left" vertical="center" wrapText="1"/>
    </xf>
    <xf numFmtId="0" fontId="4" fillId="0" borderId="12" xfId="11" applyFont="1" applyBorder="1" applyAlignment="1">
      <alignment horizontal="left" vertical="center"/>
    </xf>
    <xf numFmtId="0" fontId="4" fillId="0" borderId="11" xfId="11" applyFont="1" applyBorder="1" applyAlignment="1">
      <alignment horizontal="left" vertical="center"/>
    </xf>
    <xf numFmtId="0" fontId="6" fillId="0" borderId="1" xfId="11" applyFont="1" applyBorder="1" applyAlignment="1">
      <alignment horizontal="center" vertical="center"/>
    </xf>
    <xf numFmtId="0" fontId="4" fillId="0" borderId="12" xfId="11" applyFont="1" applyBorder="1" applyAlignment="1">
      <alignment horizontal="left" vertical="center" wrapText="1"/>
    </xf>
    <xf numFmtId="0" fontId="4" fillId="0" borderId="5" xfId="11" applyFont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9" fontId="6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4" fillId="0" borderId="11" xfId="11" applyFont="1" applyBorder="1" applyAlignment="1">
      <alignment horizontal="left" vertical="center" wrapText="1"/>
    </xf>
    <xf numFmtId="0" fontId="4" fillId="0" borderId="1" xfId="11" applyFont="1" applyBorder="1" applyAlignment="1">
      <alignment horizontal="left" vertical="center"/>
    </xf>
    <xf numFmtId="0" fontId="4" fillId="0" borderId="5" xfId="11" applyFont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5" xfId="11" applyFont="1" applyBorder="1" applyAlignment="1">
      <alignment horizontal="center" vertical="center"/>
    </xf>
  </cellXfs>
  <cellStyles count="16">
    <cellStyle name="Comma" xfId="2"/>
    <cellStyle name="Currency" xfId="3"/>
    <cellStyle name="Date" xfId="4"/>
    <cellStyle name="Euro" xfId="5"/>
    <cellStyle name="Fixed" xfId="6"/>
    <cellStyle name="Heading1" xfId="7"/>
    <cellStyle name="Heading2" xfId="8"/>
    <cellStyle name="Hipervínculo 2" xfId="9"/>
    <cellStyle name="Millares" xfId="1" builtinId="3"/>
    <cellStyle name="MillÔres [0]_LISTADO MAESTRO DE DOCUMENTOS" xfId="10"/>
    <cellStyle name="Normal" xfId="0" builtinId="0"/>
    <cellStyle name="Normal 2" xfId="11"/>
    <cellStyle name="Normal 3" xfId="15"/>
    <cellStyle name="Percent" xfId="12"/>
    <cellStyle name="Porcentual 2" xfId="13"/>
    <cellStyle name="Währung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219076</xdr:colOff>
      <xdr:row>0</xdr:row>
      <xdr:rowOff>1</xdr:rowOff>
    </xdr:from>
    <xdr:to>
      <xdr:col>0</xdr:col>
      <xdr:colOff>1657350</xdr:colOff>
      <xdr:row>2</xdr:row>
      <xdr:rowOff>228600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6" y="1"/>
          <a:ext cx="1438274" cy="800099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</xdr:rowOff>
    </xdr:from>
    <xdr:to>
      <xdr:col>0</xdr:col>
      <xdr:colOff>1209675</xdr:colOff>
      <xdr:row>2</xdr:row>
      <xdr:rowOff>268719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"/>
          <a:ext cx="1057275" cy="840218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1</xdr:rowOff>
    </xdr:from>
    <xdr:to>
      <xdr:col>1</xdr:col>
      <xdr:colOff>828674</xdr:colOff>
      <xdr:row>2</xdr:row>
      <xdr:rowOff>228601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"/>
          <a:ext cx="1409699" cy="8001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647699</xdr:colOff>
      <xdr:row>2</xdr:row>
      <xdr:rowOff>228600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09699" cy="8001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workbookViewId="0">
      <selection activeCell="A13" sqref="A13:D13"/>
    </sheetView>
  </sheetViews>
  <sheetFormatPr baseColWidth="10" defaultRowHeight="15"/>
  <cols>
    <col min="1" max="1" width="28.85546875" style="77" customWidth="1"/>
    <col min="2" max="2" width="31.140625" style="77" customWidth="1"/>
    <col min="3" max="3" width="29.7109375" style="77" customWidth="1"/>
    <col min="4" max="4" width="26.28515625" style="77" customWidth="1"/>
    <col min="5" max="5" width="6.140625" style="77" customWidth="1"/>
    <col min="6" max="6" width="27.7109375" style="77" customWidth="1"/>
    <col min="7" max="7" width="34.5703125" style="77" customWidth="1"/>
    <col min="8" max="16384" width="11.42578125" style="77"/>
  </cols>
  <sheetData>
    <row r="1" spans="1:10" s="1" customFormat="1" ht="23.25" customHeight="1">
      <c r="A1" s="98"/>
      <c r="B1" s="99" t="s">
        <v>104</v>
      </c>
      <c r="C1" s="100"/>
      <c r="D1" s="100"/>
      <c r="E1" s="101"/>
      <c r="F1" s="4" t="s">
        <v>101</v>
      </c>
      <c r="G1" s="9" t="s">
        <v>170</v>
      </c>
      <c r="J1" s="89"/>
    </row>
    <row r="2" spans="1:10" s="1" customFormat="1" ht="21.75" customHeight="1">
      <c r="A2" s="98"/>
      <c r="B2" s="102"/>
      <c r="C2" s="103"/>
      <c r="D2" s="103"/>
      <c r="E2" s="104"/>
      <c r="F2" s="4" t="s">
        <v>102</v>
      </c>
      <c r="G2" s="62">
        <v>1</v>
      </c>
      <c r="J2" s="89"/>
    </row>
    <row r="3" spans="1:10" s="1" customFormat="1" ht="20.25" customHeight="1">
      <c r="A3" s="98"/>
      <c r="B3" s="105" t="s">
        <v>169</v>
      </c>
      <c r="C3" s="106"/>
      <c r="D3" s="106"/>
      <c r="E3" s="107"/>
      <c r="F3" s="4" t="s">
        <v>103</v>
      </c>
      <c r="G3" s="91">
        <v>43078</v>
      </c>
      <c r="J3" s="90"/>
    </row>
    <row r="8" spans="1:10" ht="26.25">
      <c r="A8" s="112" t="s">
        <v>127</v>
      </c>
      <c r="B8" s="112"/>
      <c r="C8" s="112"/>
      <c r="D8" s="112"/>
      <c r="F8" s="117" t="s">
        <v>126</v>
      </c>
      <c r="G8" s="117"/>
    </row>
    <row r="9" spans="1:10" ht="30">
      <c r="A9" s="82" t="s">
        <v>125</v>
      </c>
      <c r="B9" s="82" t="s">
        <v>124</v>
      </c>
      <c r="C9" s="82" t="s">
        <v>123</v>
      </c>
      <c r="D9" s="81" t="s">
        <v>122</v>
      </c>
      <c r="F9" s="80" t="s">
        <v>121</v>
      </c>
      <c r="G9" s="80" t="s">
        <v>120</v>
      </c>
    </row>
    <row r="10" spans="1:10" ht="88.5" customHeight="1">
      <c r="A10" s="78" t="s">
        <v>119</v>
      </c>
      <c r="B10" s="111" t="s">
        <v>118</v>
      </c>
      <c r="C10" s="78" t="s">
        <v>117</v>
      </c>
      <c r="D10" s="113" t="s">
        <v>116</v>
      </c>
      <c r="F10" s="78" t="s">
        <v>115</v>
      </c>
      <c r="G10" s="78" t="s">
        <v>114</v>
      </c>
    </row>
    <row r="11" spans="1:10" ht="76.5" customHeight="1">
      <c r="A11" s="78" t="s">
        <v>113</v>
      </c>
      <c r="B11" s="111"/>
      <c r="C11" s="78" t="s">
        <v>112</v>
      </c>
      <c r="D11" s="114"/>
      <c r="F11" s="79"/>
      <c r="G11" s="78" t="s">
        <v>111</v>
      </c>
    </row>
    <row r="13" spans="1:10" ht="126.75" customHeight="1">
      <c r="A13" s="115" t="s">
        <v>181</v>
      </c>
      <c r="B13" s="116"/>
      <c r="C13" s="116"/>
      <c r="D13" s="116"/>
      <c r="F13" s="109" t="s">
        <v>180</v>
      </c>
      <c r="G13" s="110"/>
    </row>
    <row r="15" spans="1:10" ht="89.25" customHeight="1">
      <c r="A15" s="108"/>
      <c r="B15" s="108"/>
      <c r="C15" s="108"/>
      <c r="D15" s="108"/>
      <c r="F15" s="108"/>
      <c r="G15" s="108"/>
    </row>
    <row r="16" spans="1:10" ht="111.75" customHeight="1">
      <c r="F16" s="108" t="s">
        <v>110</v>
      </c>
      <c r="G16" s="108"/>
    </row>
  </sheetData>
  <mergeCells count="12">
    <mergeCell ref="A1:A3"/>
    <mergeCell ref="B1:E2"/>
    <mergeCell ref="B3:E3"/>
    <mergeCell ref="F15:G15"/>
    <mergeCell ref="F16:G16"/>
    <mergeCell ref="F13:G13"/>
    <mergeCell ref="B10:B11"/>
    <mergeCell ref="A8:D8"/>
    <mergeCell ref="D10:D11"/>
    <mergeCell ref="A13:D13"/>
    <mergeCell ref="A15:D15"/>
    <mergeCell ref="F8:G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workbookViewId="0">
      <selection activeCell="A6" sqref="A6"/>
    </sheetView>
  </sheetViews>
  <sheetFormatPr baseColWidth="10" defaultRowHeight="12.75"/>
  <cols>
    <col min="1" max="1" width="25.140625" customWidth="1"/>
    <col min="2" max="2" width="56.140625" customWidth="1"/>
    <col min="3" max="3" width="3.7109375" customWidth="1"/>
    <col min="4" max="4" width="57.42578125" customWidth="1"/>
    <col min="5" max="5" width="13.140625" customWidth="1"/>
    <col min="6" max="6" width="13" customWidth="1"/>
  </cols>
  <sheetData>
    <row r="1" spans="1:9" s="1" customFormat="1" ht="23.25" customHeight="1">
      <c r="A1" s="118"/>
      <c r="B1" s="99" t="s">
        <v>104</v>
      </c>
      <c r="C1" s="100"/>
      <c r="D1" s="101"/>
      <c r="E1" s="4" t="s">
        <v>101</v>
      </c>
      <c r="F1" s="9" t="s">
        <v>171</v>
      </c>
      <c r="I1" s="89"/>
    </row>
    <row r="2" spans="1:9" s="1" customFormat="1" ht="21.75" customHeight="1">
      <c r="A2" s="118"/>
      <c r="B2" s="102"/>
      <c r="C2" s="103"/>
      <c r="D2" s="104"/>
      <c r="E2" s="4" t="s">
        <v>102</v>
      </c>
      <c r="F2" s="62">
        <v>1</v>
      </c>
      <c r="I2" s="89"/>
    </row>
    <row r="3" spans="1:9" s="1" customFormat="1" ht="27.75" customHeight="1">
      <c r="A3" s="118"/>
      <c r="B3" s="105" t="s">
        <v>172</v>
      </c>
      <c r="C3" s="106"/>
      <c r="D3" s="107"/>
      <c r="E3" s="4" t="s">
        <v>103</v>
      </c>
      <c r="F3" s="91">
        <v>43078</v>
      </c>
      <c r="I3" s="90"/>
    </row>
    <row r="4" spans="1:9" s="1" customFormat="1" ht="20.25" customHeight="1">
      <c r="A4" s="92"/>
      <c r="B4" s="93"/>
      <c r="C4" s="92"/>
      <c r="D4" s="94"/>
      <c r="E4" s="3"/>
      <c r="F4" s="95"/>
      <c r="I4" s="90"/>
    </row>
    <row r="5" spans="1:9" s="77" customFormat="1" ht="32.25" customHeight="1">
      <c r="B5" s="83" t="s">
        <v>134</v>
      </c>
      <c r="D5" s="83" t="s">
        <v>149</v>
      </c>
    </row>
    <row r="6" spans="1:9" s="77" customFormat="1" ht="15">
      <c r="B6" s="86" t="s">
        <v>136</v>
      </c>
      <c r="D6" s="86" t="s">
        <v>129</v>
      </c>
    </row>
    <row r="7" spans="1:9" s="77" customFormat="1" ht="42.75">
      <c r="B7" s="84" t="s">
        <v>137</v>
      </c>
      <c r="D7" s="84" t="s">
        <v>139</v>
      </c>
    </row>
    <row r="8" spans="1:9" s="77" customFormat="1" ht="15">
      <c r="B8" s="85"/>
      <c r="D8" s="85"/>
    </row>
    <row r="9" spans="1:9" s="77" customFormat="1" ht="15">
      <c r="B9" s="86" t="s">
        <v>135</v>
      </c>
      <c r="D9" s="86" t="s">
        <v>130</v>
      </c>
    </row>
    <row r="10" spans="1:9" s="77" customFormat="1" ht="29.25">
      <c r="B10" s="84" t="s">
        <v>138</v>
      </c>
      <c r="D10" s="84" t="s">
        <v>131</v>
      </c>
    </row>
    <row r="11" spans="1:9" s="77" customFormat="1" ht="15">
      <c r="B11"/>
      <c r="D11" s="85"/>
    </row>
    <row r="12" spans="1:9" s="77" customFormat="1" ht="15">
      <c r="B12"/>
      <c r="D12" s="86" t="s">
        <v>132</v>
      </c>
    </row>
    <row r="13" spans="1:9" ht="29.25">
      <c r="D13" s="84" t="s">
        <v>140</v>
      </c>
    </row>
    <row r="14" spans="1:9">
      <c r="D14" s="85"/>
    </row>
    <row r="15" spans="1:9" ht="15">
      <c r="D15" s="86" t="s">
        <v>128</v>
      </c>
    </row>
    <row r="16" spans="1:9" ht="42.75">
      <c r="D16" s="84" t="s">
        <v>133</v>
      </c>
    </row>
    <row r="17" spans="4:4">
      <c r="D17" s="85"/>
    </row>
    <row r="18" spans="4:4" ht="15">
      <c r="D18" s="86" t="s">
        <v>141</v>
      </c>
    </row>
    <row r="19" spans="4:4" ht="42.75">
      <c r="D19" s="84" t="s">
        <v>142</v>
      </c>
    </row>
  </sheetData>
  <mergeCells count="3">
    <mergeCell ref="A1:A3"/>
    <mergeCell ref="B1:D2"/>
    <mergeCell ref="B3:D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6"/>
  <sheetViews>
    <sheetView showGridLines="0" tabSelected="1" topLeftCell="A57" workbookViewId="0">
      <selection activeCell="C62" sqref="C62"/>
    </sheetView>
  </sheetViews>
  <sheetFormatPr baseColWidth="10" defaultRowHeight="12.75"/>
  <cols>
    <col min="1" max="1" width="13.5703125" style="66" customWidth="1"/>
    <col min="2" max="2" width="16.42578125" style="1" customWidth="1"/>
    <col min="3" max="3" width="27.5703125" style="1" customWidth="1"/>
    <col min="4" max="4" width="33.28515625" style="1" bestFit="1" customWidth="1"/>
    <col min="5" max="5" width="39.7109375" style="1" bestFit="1" customWidth="1"/>
    <col min="6" max="6" width="15.140625" style="1" bestFit="1" customWidth="1"/>
    <col min="7" max="7" width="13.140625" style="30" bestFit="1" customWidth="1"/>
    <col min="8" max="8" width="13.7109375" style="50" bestFit="1" customWidth="1"/>
    <col min="9" max="9" width="18" style="1" bestFit="1" customWidth="1"/>
    <col min="10" max="10" width="43" style="1" customWidth="1"/>
    <col min="11" max="11" width="13.7109375" style="1" customWidth="1"/>
    <col min="12" max="12" width="7.85546875" style="1" customWidth="1"/>
    <col min="13" max="13" width="13.85546875" style="1" customWidth="1"/>
    <col min="14" max="14" width="32" style="1" customWidth="1"/>
    <col min="15" max="16384" width="11.42578125" style="1"/>
  </cols>
  <sheetData>
    <row r="1" spans="1:13" ht="23.25" customHeight="1">
      <c r="A1" s="98"/>
      <c r="B1" s="98"/>
      <c r="C1" s="127" t="s">
        <v>104</v>
      </c>
      <c r="D1" s="127"/>
      <c r="E1" s="127"/>
      <c r="F1" s="127"/>
      <c r="G1" s="127"/>
      <c r="H1" s="127"/>
      <c r="I1" s="4" t="s">
        <v>101</v>
      </c>
      <c r="J1" s="9" t="s">
        <v>174</v>
      </c>
      <c r="K1" s="89"/>
    </row>
    <row r="2" spans="1:13" ht="21.75" customHeight="1">
      <c r="A2" s="98"/>
      <c r="B2" s="98"/>
      <c r="C2" s="127"/>
      <c r="D2" s="127"/>
      <c r="E2" s="127"/>
      <c r="F2" s="127"/>
      <c r="G2" s="127"/>
      <c r="H2" s="127"/>
      <c r="I2" s="4" t="s">
        <v>102</v>
      </c>
      <c r="J2" s="62">
        <v>1</v>
      </c>
      <c r="K2" s="89"/>
    </row>
    <row r="3" spans="1:13" ht="32.25" customHeight="1">
      <c r="A3" s="98"/>
      <c r="B3" s="98"/>
      <c r="C3" s="149" t="s">
        <v>173</v>
      </c>
      <c r="D3" s="149"/>
      <c r="E3" s="149"/>
      <c r="F3" s="149"/>
      <c r="G3" s="149"/>
      <c r="H3" s="149"/>
      <c r="I3" s="4" t="s">
        <v>103</v>
      </c>
      <c r="J3" s="91">
        <v>43078</v>
      </c>
      <c r="K3" s="90"/>
    </row>
    <row r="5" spans="1:13">
      <c r="B5" s="137" t="s">
        <v>32</v>
      </c>
      <c r="C5" s="138"/>
      <c r="D5" s="139" t="s">
        <v>33</v>
      </c>
      <c r="E5" s="139"/>
      <c r="F5" s="139"/>
      <c r="G5" s="139"/>
      <c r="H5" s="139"/>
      <c r="I5" s="139"/>
      <c r="J5" s="139"/>
    </row>
    <row r="7" spans="1:13" ht="33.75" customHeight="1">
      <c r="A7" s="132" t="s">
        <v>19</v>
      </c>
      <c r="B7" s="132"/>
      <c r="C7" s="132"/>
      <c r="D7" s="8" t="s">
        <v>50</v>
      </c>
      <c r="E7" s="8" t="s">
        <v>16</v>
      </c>
      <c r="F7" s="10" t="s">
        <v>23</v>
      </c>
      <c r="G7" s="11" t="s">
        <v>29</v>
      </c>
      <c r="H7" s="11" t="s">
        <v>22</v>
      </c>
      <c r="J7" s="128" t="s">
        <v>30</v>
      </c>
      <c r="K7" s="128"/>
    </row>
    <row r="8" spans="1:13" ht="57" customHeight="1">
      <c r="A8" s="120" t="s">
        <v>38</v>
      </c>
      <c r="B8" s="61" t="s">
        <v>55</v>
      </c>
      <c r="C8" s="42" t="s">
        <v>51</v>
      </c>
      <c r="D8" s="7" t="s">
        <v>58</v>
      </c>
      <c r="E8" s="9" t="s">
        <v>77</v>
      </c>
      <c r="F8" s="25">
        <v>12</v>
      </c>
      <c r="G8" s="26">
        <v>5</v>
      </c>
      <c r="H8" s="32">
        <f>F8*G8</f>
        <v>60</v>
      </c>
      <c r="J8" s="75" t="s">
        <v>53</v>
      </c>
      <c r="K8" s="88" t="s">
        <v>54</v>
      </c>
    </row>
    <row r="9" spans="1:13" ht="39" customHeight="1">
      <c r="A9" s="121"/>
      <c r="B9" s="58" t="s">
        <v>56</v>
      </c>
      <c r="C9" s="42" t="s">
        <v>51</v>
      </c>
      <c r="D9" s="7" t="s">
        <v>57</v>
      </c>
      <c r="E9" s="9" t="s">
        <v>77</v>
      </c>
      <c r="F9" s="25">
        <v>12</v>
      </c>
      <c r="G9" s="26">
        <v>5</v>
      </c>
      <c r="H9" s="32">
        <f t="shared" ref="H9:H43" si="0">F9*G9</f>
        <v>60</v>
      </c>
    </row>
    <row r="10" spans="1:13" ht="26.25" customHeight="1">
      <c r="A10" s="135" t="s">
        <v>42</v>
      </c>
      <c r="B10" s="133" t="s">
        <v>60</v>
      </c>
      <c r="C10" s="41" t="s">
        <v>52</v>
      </c>
      <c r="D10" s="60" t="s">
        <v>63</v>
      </c>
      <c r="E10" s="27" t="s">
        <v>66</v>
      </c>
      <c r="F10" s="26">
        <v>6</v>
      </c>
      <c r="G10" s="26">
        <v>3</v>
      </c>
      <c r="H10" s="31">
        <f t="shared" si="0"/>
        <v>18</v>
      </c>
      <c r="I10" s="57"/>
      <c r="J10" s="47"/>
    </row>
    <row r="11" spans="1:13" ht="21" customHeight="1">
      <c r="A11" s="135"/>
      <c r="B11" s="140"/>
      <c r="C11" s="41" t="s">
        <v>52</v>
      </c>
      <c r="D11" s="7" t="s">
        <v>64</v>
      </c>
      <c r="E11" s="27" t="s">
        <v>66</v>
      </c>
      <c r="F11" s="26">
        <v>6</v>
      </c>
      <c r="G11" s="26">
        <v>3</v>
      </c>
      <c r="H11" s="31">
        <f t="shared" si="0"/>
        <v>18</v>
      </c>
    </row>
    <row r="12" spans="1:13" ht="21" customHeight="1">
      <c r="A12" s="135"/>
      <c r="B12" s="134"/>
      <c r="C12" s="41" t="s">
        <v>52</v>
      </c>
      <c r="D12" s="7" t="s">
        <v>65</v>
      </c>
      <c r="E12" s="27" t="s">
        <v>66</v>
      </c>
      <c r="F12" s="26">
        <v>6</v>
      </c>
      <c r="G12" s="26">
        <v>3</v>
      </c>
      <c r="H12" s="31">
        <f t="shared" si="0"/>
        <v>18</v>
      </c>
    </row>
    <row r="13" spans="1:13" ht="38.25" customHeight="1">
      <c r="A13" s="120"/>
      <c r="B13" s="43" t="s">
        <v>21</v>
      </c>
      <c r="C13" s="46" t="s">
        <v>51</v>
      </c>
      <c r="D13" s="60" t="s">
        <v>67</v>
      </c>
      <c r="E13" s="27" t="s">
        <v>68</v>
      </c>
      <c r="F13" s="26">
        <v>2</v>
      </c>
      <c r="G13" s="26">
        <v>4</v>
      </c>
      <c r="H13" s="31">
        <f t="shared" si="0"/>
        <v>8</v>
      </c>
      <c r="J13" s="47"/>
      <c r="L13" s="3"/>
      <c r="M13" s="3"/>
    </row>
    <row r="14" spans="1:13" ht="21.75" customHeight="1">
      <c r="A14" s="120"/>
      <c r="B14" s="70" t="s">
        <v>78</v>
      </c>
      <c r="C14" s="44" t="s">
        <v>52</v>
      </c>
      <c r="D14" s="60" t="s">
        <v>69</v>
      </c>
      <c r="E14" s="35" t="s">
        <v>70</v>
      </c>
      <c r="F14" s="26">
        <v>5</v>
      </c>
      <c r="G14" s="26">
        <v>4</v>
      </c>
      <c r="H14" s="31">
        <f t="shared" si="0"/>
        <v>20</v>
      </c>
      <c r="J14" s="47"/>
      <c r="K14" s="12"/>
      <c r="L14" s="12"/>
      <c r="M14" s="12"/>
    </row>
    <row r="15" spans="1:13" ht="39" customHeight="1">
      <c r="A15" s="120"/>
      <c r="B15" s="141" t="s">
        <v>61</v>
      </c>
      <c r="C15" s="46" t="s">
        <v>51</v>
      </c>
      <c r="D15" s="5" t="s">
        <v>74</v>
      </c>
      <c r="E15" s="27" t="s">
        <v>75</v>
      </c>
      <c r="F15" s="26">
        <v>1</v>
      </c>
      <c r="G15" s="26">
        <v>2</v>
      </c>
      <c r="H15" s="31">
        <f t="shared" si="0"/>
        <v>2</v>
      </c>
      <c r="I15" s="12"/>
      <c r="L15" s="12"/>
      <c r="M15" s="12"/>
    </row>
    <row r="16" spans="1:13" ht="34.5" customHeight="1">
      <c r="A16" s="120"/>
      <c r="B16" s="141"/>
      <c r="C16" s="46" t="s">
        <v>51</v>
      </c>
      <c r="D16" s="5" t="s">
        <v>73</v>
      </c>
      <c r="E16" s="27" t="s">
        <v>75</v>
      </c>
      <c r="F16" s="26">
        <v>1</v>
      </c>
      <c r="G16" s="26">
        <v>2</v>
      </c>
      <c r="H16" s="31">
        <f t="shared" si="0"/>
        <v>2</v>
      </c>
      <c r="I16" s="12"/>
      <c r="L16" s="12"/>
      <c r="M16" s="12"/>
    </row>
    <row r="17" spans="1:13" ht="45" customHeight="1">
      <c r="A17" s="121"/>
      <c r="B17" s="61" t="s">
        <v>62</v>
      </c>
      <c r="C17" s="46" t="s">
        <v>51</v>
      </c>
      <c r="D17" s="5" t="s">
        <v>76</v>
      </c>
      <c r="E17" s="27" t="s">
        <v>77</v>
      </c>
      <c r="F17" s="26">
        <v>12</v>
      </c>
      <c r="G17" s="26">
        <v>5</v>
      </c>
      <c r="H17" s="32">
        <f t="shared" si="0"/>
        <v>60</v>
      </c>
      <c r="I17" s="12"/>
      <c r="L17" s="12"/>
      <c r="M17" s="12"/>
    </row>
    <row r="18" spans="1:13" ht="21.75" customHeight="1">
      <c r="A18" s="129" t="s">
        <v>43</v>
      </c>
      <c r="B18" s="130" t="s">
        <v>78</v>
      </c>
      <c r="C18" s="43" t="s">
        <v>52</v>
      </c>
      <c r="D18" s="9" t="s">
        <v>27</v>
      </c>
      <c r="E18" s="27" t="s">
        <v>79</v>
      </c>
      <c r="F18" s="26">
        <v>11</v>
      </c>
      <c r="G18" s="26">
        <v>1</v>
      </c>
      <c r="H18" s="31">
        <f t="shared" si="0"/>
        <v>11</v>
      </c>
      <c r="I18" s="12"/>
      <c r="L18" s="12"/>
      <c r="M18" s="12"/>
    </row>
    <row r="19" spans="1:13" ht="21.75" customHeight="1">
      <c r="A19" s="120"/>
      <c r="B19" s="131"/>
      <c r="C19" s="44" t="s">
        <v>52</v>
      </c>
      <c r="D19" s="5" t="s">
        <v>71</v>
      </c>
      <c r="E19" s="35" t="s">
        <v>70</v>
      </c>
      <c r="F19" s="26">
        <v>5</v>
      </c>
      <c r="G19" s="26">
        <v>4</v>
      </c>
      <c r="H19" s="31">
        <f t="shared" si="0"/>
        <v>20</v>
      </c>
      <c r="I19" s="12"/>
      <c r="L19" s="12"/>
      <c r="M19" s="12"/>
    </row>
    <row r="20" spans="1:13" ht="30" customHeight="1">
      <c r="A20" s="120"/>
      <c r="B20" s="131"/>
      <c r="C20" s="43" t="s">
        <v>52</v>
      </c>
      <c r="D20" s="5" t="s">
        <v>72</v>
      </c>
      <c r="E20" s="35" t="s">
        <v>70</v>
      </c>
      <c r="F20" s="26">
        <v>5</v>
      </c>
      <c r="G20" s="26">
        <v>4</v>
      </c>
      <c r="H20" s="31">
        <f t="shared" si="0"/>
        <v>20</v>
      </c>
      <c r="I20" s="12"/>
      <c r="L20" s="12"/>
      <c r="M20" s="12"/>
    </row>
    <row r="21" spans="1:13" ht="30" customHeight="1">
      <c r="A21" s="120"/>
      <c r="B21" s="142"/>
      <c r="C21" s="43" t="s">
        <v>52</v>
      </c>
      <c r="D21" s="9" t="s">
        <v>80</v>
      </c>
      <c r="E21" s="27" t="s">
        <v>79</v>
      </c>
      <c r="F21" s="26">
        <v>11</v>
      </c>
      <c r="G21" s="26">
        <v>1</v>
      </c>
      <c r="H21" s="31">
        <f t="shared" si="0"/>
        <v>11</v>
      </c>
      <c r="I21" s="12"/>
      <c r="L21" s="12"/>
      <c r="M21" s="12"/>
    </row>
    <row r="22" spans="1:13" ht="56.25" customHeight="1">
      <c r="A22" s="120"/>
      <c r="B22" s="133" t="s">
        <v>44</v>
      </c>
      <c r="C22" s="44" t="s">
        <v>51</v>
      </c>
      <c r="D22" s="35" t="s">
        <v>82</v>
      </c>
      <c r="E22" s="27" t="s">
        <v>81</v>
      </c>
      <c r="F22" s="26">
        <v>3</v>
      </c>
      <c r="G22" s="26">
        <v>3</v>
      </c>
      <c r="H22" s="31">
        <f t="shared" si="0"/>
        <v>9</v>
      </c>
      <c r="I22" s="12"/>
      <c r="L22" s="12"/>
      <c r="M22" s="12"/>
    </row>
    <row r="23" spans="1:13" ht="30" customHeight="1">
      <c r="A23" s="120"/>
      <c r="B23" s="140"/>
      <c r="C23" s="43" t="s">
        <v>51</v>
      </c>
      <c r="D23" s="35" t="s">
        <v>83</v>
      </c>
      <c r="E23" s="34" t="s">
        <v>84</v>
      </c>
      <c r="F23" s="26">
        <v>8</v>
      </c>
      <c r="G23" s="26">
        <v>4</v>
      </c>
      <c r="H23" s="32">
        <f t="shared" si="0"/>
        <v>32</v>
      </c>
      <c r="I23" s="12"/>
      <c r="L23" s="12"/>
      <c r="M23" s="12"/>
    </row>
    <row r="24" spans="1:13" ht="30" customHeight="1">
      <c r="A24" s="120"/>
      <c r="B24" s="140"/>
      <c r="C24" s="43" t="s">
        <v>51</v>
      </c>
      <c r="D24" s="35" t="s">
        <v>85</v>
      </c>
      <c r="E24" s="34" t="s">
        <v>84</v>
      </c>
      <c r="F24" s="26">
        <v>8</v>
      </c>
      <c r="G24" s="26">
        <v>4</v>
      </c>
      <c r="H24" s="32">
        <f t="shared" si="0"/>
        <v>32</v>
      </c>
      <c r="I24" s="12"/>
      <c r="L24" s="12"/>
      <c r="M24" s="12"/>
    </row>
    <row r="25" spans="1:13" ht="45" customHeight="1">
      <c r="A25" s="120"/>
      <c r="B25" s="134"/>
      <c r="C25" s="43" t="s">
        <v>51</v>
      </c>
      <c r="D25" s="35" t="s">
        <v>98</v>
      </c>
      <c r="E25" s="34" t="s">
        <v>84</v>
      </c>
      <c r="F25" s="26">
        <v>8</v>
      </c>
      <c r="G25" s="26">
        <v>4</v>
      </c>
      <c r="H25" s="32">
        <f t="shared" si="0"/>
        <v>32</v>
      </c>
      <c r="I25" s="12"/>
      <c r="L25" s="12"/>
      <c r="M25" s="12"/>
    </row>
    <row r="26" spans="1:13" ht="29.25" customHeight="1">
      <c r="A26" s="120"/>
      <c r="B26" s="130" t="s">
        <v>26</v>
      </c>
      <c r="C26" s="43" t="s">
        <v>52</v>
      </c>
      <c r="D26" s="21" t="s">
        <v>86</v>
      </c>
      <c r="E26" s="21" t="s">
        <v>93</v>
      </c>
      <c r="F26" s="26">
        <v>9</v>
      </c>
      <c r="G26" s="26">
        <v>5</v>
      </c>
      <c r="H26" s="32">
        <f t="shared" si="0"/>
        <v>45</v>
      </c>
      <c r="I26" s="12"/>
      <c r="L26" s="12"/>
      <c r="M26" s="12"/>
    </row>
    <row r="27" spans="1:13" ht="29.25" customHeight="1">
      <c r="A27" s="120"/>
      <c r="B27" s="131"/>
      <c r="C27" s="43" t="s">
        <v>52</v>
      </c>
      <c r="D27" s="62" t="s">
        <v>89</v>
      </c>
      <c r="E27" s="4" t="s">
        <v>90</v>
      </c>
      <c r="F27" s="26">
        <v>7</v>
      </c>
      <c r="G27" s="26">
        <v>4</v>
      </c>
      <c r="H27" s="31">
        <f t="shared" si="0"/>
        <v>28</v>
      </c>
      <c r="I27" s="12"/>
      <c r="L27" s="12"/>
      <c r="M27" s="12"/>
    </row>
    <row r="28" spans="1:13" ht="29.25" customHeight="1">
      <c r="A28" s="120"/>
      <c r="B28" s="131"/>
      <c r="C28" s="43" t="s">
        <v>52</v>
      </c>
      <c r="D28" s="62" t="s">
        <v>87</v>
      </c>
      <c r="E28" s="4" t="s">
        <v>90</v>
      </c>
      <c r="F28" s="26">
        <v>7</v>
      </c>
      <c r="G28" s="26">
        <v>4</v>
      </c>
      <c r="H28" s="31">
        <f t="shared" si="0"/>
        <v>28</v>
      </c>
      <c r="I28" s="12"/>
      <c r="L28" s="12"/>
      <c r="M28" s="12"/>
    </row>
    <row r="29" spans="1:13" ht="29.25" customHeight="1">
      <c r="A29" s="120"/>
      <c r="B29" s="131"/>
      <c r="C29" s="43" t="s">
        <v>52</v>
      </c>
      <c r="D29" s="4" t="s">
        <v>91</v>
      </c>
      <c r="E29" s="4" t="s">
        <v>90</v>
      </c>
      <c r="F29" s="26">
        <v>7</v>
      </c>
      <c r="G29" s="26">
        <v>4</v>
      </c>
      <c r="H29" s="31">
        <f t="shared" si="0"/>
        <v>28</v>
      </c>
      <c r="I29" s="12"/>
      <c r="L29" s="12"/>
      <c r="M29" s="12"/>
    </row>
    <row r="30" spans="1:13" ht="29.25" customHeight="1">
      <c r="A30" s="120"/>
      <c r="B30" s="131"/>
      <c r="C30" s="43" t="s">
        <v>52</v>
      </c>
      <c r="D30" s="62" t="s">
        <v>92</v>
      </c>
      <c r="E30" s="4" t="s">
        <v>90</v>
      </c>
      <c r="F30" s="26">
        <v>7</v>
      </c>
      <c r="G30" s="26">
        <v>4</v>
      </c>
      <c r="H30" s="31">
        <f t="shared" si="0"/>
        <v>28</v>
      </c>
      <c r="I30" s="12"/>
      <c r="L30" s="12"/>
      <c r="M30" s="12"/>
    </row>
    <row r="31" spans="1:13" ht="29.25" customHeight="1">
      <c r="A31" s="120"/>
      <c r="B31" s="131"/>
      <c r="C31" s="43" t="s">
        <v>52</v>
      </c>
      <c r="D31" s="63" t="s">
        <v>88</v>
      </c>
      <c r="E31" s="4" t="s">
        <v>90</v>
      </c>
      <c r="F31" s="26">
        <v>7</v>
      </c>
      <c r="G31" s="26">
        <v>4</v>
      </c>
      <c r="H31" s="31">
        <f t="shared" si="0"/>
        <v>28</v>
      </c>
      <c r="I31" s="12"/>
      <c r="L31" s="12"/>
      <c r="M31" s="12"/>
    </row>
    <row r="32" spans="1:13" ht="25.5">
      <c r="A32" s="120"/>
      <c r="B32" s="131"/>
      <c r="C32" s="43" t="s">
        <v>52</v>
      </c>
      <c r="D32" s="18" t="s">
        <v>25</v>
      </c>
      <c r="E32" s="21" t="s">
        <v>93</v>
      </c>
      <c r="F32" s="26">
        <v>9</v>
      </c>
      <c r="G32" s="26">
        <v>5</v>
      </c>
      <c r="H32" s="32">
        <f t="shared" si="0"/>
        <v>45</v>
      </c>
      <c r="I32" s="12"/>
      <c r="J32" s="14"/>
      <c r="K32" s="3"/>
      <c r="L32" s="3"/>
      <c r="M32" s="3"/>
    </row>
    <row r="33" spans="1:13" ht="26.25" customHeight="1">
      <c r="A33" s="129" t="s">
        <v>45</v>
      </c>
      <c r="B33" s="43" t="s">
        <v>78</v>
      </c>
      <c r="C33" s="46" t="s">
        <v>52</v>
      </c>
      <c r="D33" s="56" t="s">
        <v>46</v>
      </c>
      <c r="E33" s="27" t="s">
        <v>95</v>
      </c>
      <c r="F33" s="26">
        <v>4</v>
      </c>
      <c r="G33" s="26">
        <v>4</v>
      </c>
      <c r="H33" s="31">
        <f t="shared" si="0"/>
        <v>16</v>
      </c>
      <c r="I33" s="12"/>
      <c r="J33" s="14"/>
      <c r="K33" s="3"/>
      <c r="L33" s="3"/>
      <c r="M33" s="3"/>
    </row>
    <row r="34" spans="1:13" ht="26.25" customHeight="1">
      <c r="A34" s="120"/>
      <c r="B34" s="130" t="s">
        <v>26</v>
      </c>
      <c r="C34" s="43" t="s">
        <v>52</v>
      </c>
      <c r="D34" s="56" t="s">
        <v>46</v>
      </c>
      <c r="E34" s="27" t="s">
        <v>95</v>
      </c>
      <c r="F34" s="26">
        <v>4</v>
      </c>
      <c r="G34" s="26">
        <v>4</v>
      </c>
      <c r="H34" s="31">
        <f t="shared" si="0"/>
        <v>16</v>
      </c>
      <c r="I34" s="12"/>
      <c r="J34" s="14"/>
      <c r="K34" s="13"/>
      <c r="L34" s="13"/>
      <c r="M34" s="13"/>
    </row>
    <row r="35" spans="1:13" ht="25.5">
      <c r="A35" s="120"/>
      <c r="B35" s="131"/>
      <c r="C35" s="45" t="s">
        <v>52</v>
      </c>
      <c r="D35" s="18" t="s">
        <v>24</v>
      </c>
      <c r="E35" s="21" t="s">
        <v>93</v>
      </c>
      <c r="F35" s="26">
        <v>9</v>
      </c>
      <c r="G35" s="26">
        <v>5</v>
      </c>
      <c r="H35" s="32">
        <f t="shared" si="0"/>
        <v>45</v>
      </c>
      <c r="I35" s="12"/>
      <c r="J35" s="14"/>
      <c r="K35" s="3"/>
      <c r="L35" s="3"/>
      <c r="M35" s="3"/>
    </row>
    <row r="36" spans="1:13" ht="25.5">
      <c r="A36" s="120"/>
      <c r="B36" s="131"/>
      <c r="C36" s="43" t="s">
        <v>52</v>
      </c>
      <c r="D36" s="21" t="s">
        <v>94</v>
      </c>
      <c r="E36" s="34" t="s">
        <v>84</v>
      </c>
      <c r="F36" s="26">
        <v>8</v>
      </c>
      <c r="G36" s="26">
        <v>4</v>
      </c>
      <c r="H36" s="32">
        <f t="shared" si="0"/>
        <v>32</v>
      </c>
      <c r="I36" s="12"/>
      <c r="J36" s="14"/>
      <c r="K36" s="3"/>
      <c r="L36" s="3"/>
      <c r="M36" s="3"/>
    </row>
    <row r="37" spans="1:13" ht="25.5">
      <c r="A37" s="120"/>
      <c r="B37" s="131"/>
      <c r="C37" s="43" t="s">
        <v>52</v>
      </c>
      <c r="D37" s="21" t="s">
        <v>96</v>
      </c>
      <c r="E37" s="21" t="s">
        <v>93</v>
      </c>
      <c r="F37" s="26">
        <v>9</v>
      </c>
      <c r="G37" s="26">
        <v>5</v>
      </c>
      <c r="H37" s="32">
        <f t="shared" si="0"/>
        <v>45</v>
      </c>
      <c r="I37" s="12"/>
      <c r="J37" s="14"/>
      <c r="K37" s="3"/>
      <c r="L37" s="3"/>
      <c r="M37" s="3"/>
    </row>
    <row r="38" spans="1:13" ht="25.5">
      <c r="A38" s="121"/>
      <c r="B38" s="142"/>
      <c r="C38" s="43" t="s">
        <v>52</v>
      </c>
      <c r="D38" s="21" t="s">
        <v>97</v>
      </c>
      <c r="E38" s="34" t="s">
        <v>84</v>
      </c>
      <c r="F38" s="26">
        <v>8</v>
      </c>
      <c r="G38" s="26">
        <v>4</v>
      </c>
      <c r="H38" s="32">
        <f t="shared" si="0"/>
        <v>32</v>
      </c>
      <c r="I38" s="12"/>
      <c r="J38" s="14"/>
      <c r="K38" s="3"/>
      <c r="L38" s="3"/>
      <c r="M38" s="3"/>
    </row>
    <row r="39" spans="1:13" ht="25.5">
      <c r="A39" s="135" t="s">
        <v>47</v>
      </c>
      <c r="B39" s="43" t="s">
        <v>60</v>
      </c>
      <c r="C39" s="64" t="s">
        <v>52</v>
      </c>
      <c r="D39" s="1" t="s">
        <v>99</v>
      </c>
      <c r="E39" s="27" t="s">
        <v>100</v>
      </c>
      <c r="F39" s="26">
        <v>10</v>
      </c>
      <c r="G39" s="26">
        <v>2</v>
      </c>
      <c r="H39" s="31">
        <f t="shared" si="0"/>
        <v>20</v>
      </c>
      <c r="I39" s="12"/>
      <c r="J39" s="3"/>
      <c r="K39" s="3"/>
      <c r="L39" s="3"/>
      <c r="M39" s="3"/>
    </row>
    <row r="40" spans="1:13" ht="25.5">
      <c r="A40" s="135"/>
      <c r="B40" s="43" t="s">
        <v>26</v>
      </c>
      <c r="C40" s="46" t="s">
        <v>52</v>
      </c>
      <c r="D40" s="34" t="s">
        <v>48</v>
      </c>
      <c r="E40" s="27" t="s">
        <v>100</v>
      </c>
      <c r="F40" s="26">
        <v>10</v>
      </c>
      <c r="G40" s="26">
        <v>2</v>
      </c>
      <c r="H40" s="31">
        <f t="shared" si="0"/>
        <v>20</v>
      </c>
      <c r="I40" s="12"/>
      <c r="J40" s="13"/>
      <c r="K40" s="13"/>
      <c r="L40" s="13"/>
      <c r="M40" s="13"/>
    </row>
    <row r="41" spans="1:13" ht="55.5" customHeight="1">
      <c r="A41" s="135" t="s">
        <v>49</v>
      </c>
      <c r="B41" s="9" t="s">
        <v>28</v>
      </c>
      <c r="C41" s="41" t="s">
        <v>51</v>
      </c>
      <c r="D41" s="7" t="s">
        <v>59</v>
      </c>
      <c r="E41" s="9" t="s">
        <v>77</v>
      </c>
      <c r="F41" s="26">
        <v>12</v>
      </c>
      <c r="G41" s="26">
        <v>5</v>
      </c>
      <c r="H41" s="32">
        <f t="shared" si="0"/>
        <v>60</v>
      </c>
      <c r="I41" s="12"/>
      <c r="J41" s="12"/>
      <c r="K41" s="12"/>
      <c r="L41" s="12"/>
      <c r="M41" s="12"/>
    </row>
    <row r="42" spans="1:13" ht="30" customHeight="1">
      <c r="A42" s="135"/>
      <c r="B42" s="133" t="s">
        <v>39</v>
      </c>
      <c r="C42" s="9" t="s">
        <v>51</v>
      </c>
      <c r="D42" s="9" t="s">
        <v>40</v>
      </c>
      <c r="E42" s="9" t="s">
        <v>77</v>
      </c>
      <c r="F42" s="26">
        <v>12</v>
      </c>
      <c r="G42" s="26">
        <v>5</v>
      </c>
      <c r="H42" s="32">
        <f t="shared" si="0"/>
        <v>60</v>
      </c>
      <c r="I42" s="12"/>
      <c r="J42" s="12"/>
      <c r="K42" s="12"/>
      <c r="L42" s="12"/>
      <c r="M42" s="12"/>
    </row>
    <row r="43" spans="1:13">
      <c r="A43" s="135"/>
      <c r="B43" s="134"/>
      <c r="C43" s="42" t="s">
        <v>51</v>
      </c>
      <c r="D43" s="59" t="s">
        <v>41</v>
      </c>
      <c r="E43" s="9" t="s">
        <v>77</v>
      </c>
      <c r="F43" s="65">
        <v>12</v>
      </c>
      <c r="G43" s="65">
        <v>5</v>
      </c>
      <c r="H43" s="32">
        <f t="shared" si="0"/>
        <v>60</v>
      </c>
      <c r="I43" s="12"/>
      <c r="J43" s="13"/>
      <c r="K43" s="13"/>
      <c r="L43" s="13"/>
      <c r="M43" s="13"/>
    </row>
    <row r="44" spans="1:13">
      <c r="B44" s="16"/>
      <c r="C44" s="16"/>
      <c r="D44" s="14"/>
      <c r="E44" s="12"/>
      <c r="F44" s="13"/>
      <c r="G44" s="28"/>
      <c r="H44" s="13"/>
      <c r="I44" s="13"/>
      <c r="J44" s="13"/>
      <c r="K44" s="13"/>
      <c r="L44" s="13"/>
      <c r="M44" s="13"/>
    </row>
    <row r="45" spans="1:13">
      <c r="B45" s="16"/>
      <c r="C45" s="16"/>
      <c r="D45" s="14"/>
      <c r="E45" s="12"/>
      <c r="F45" s="13"/>
      <c r="G45" s="28"/>
      <c r="H45" s="13"/>
      <c r="I45" s="13"/>
      <c r="J45" s="13"/>
      <c r="K45" s="13"/>
      <c r="L45" s="13"/>
      <c r="M45" s="13"/>
    </row>
    <row r="46" spans="1:13">
      <c r="B46" s="123" t="s">
        <v>31</v>
      </c>
      <c r="C46" s="123"/>
      <c r="D46" s="124" t="s">
        <v>34</v>
      </c>
      <c r="E46" s="124"/>
      <c r="F46" s="124"/>
      <c r="G46" s="124"/>
      <c r="H46" s="124"/>
      <c r="I46" s="124"/>
      <c r="J46" s="6"/>
      <c r="K46" s="6"/>
      <c r="L46" s="6"/>
      <c r="M46" s="6"/>
    </row>
    <row r="47" spans="1:13">
      <c r="B47" s="48"/>
      <c r="C47" s="48"/>
      <c r="D47" s="55"/>
      <c r="E47" s="55"/>
      <c r="F47" s="55"/>
      <c r="G47" s="49"/>
      <c r="H47" s="49"/>
      <c r="I47" s="6"/>
      <c r="J47" s="6"/>
      <c r="K47" s="6"/>
      <c r="L47" s="6"/>
      <c r="M47" s="6"/>
    </row>
    <row r="48" spans="1:13" ht="21" customHeight="1">
      <c r="A48" s="125" t="s">
        <v>16</v>
      </c>
      <c r="B48" s="125"/>
      <c r="C48" s="126" t="s">
        <v>15</v>
      </c>
      <c r="D48" s="126"/>
      <c r="E48" s="126"/>
      <c r="F48" s="126"/>
      <c r="G48" s="126"/>
      <c r="H48" s="126"/>
      <c r="I48" s="126"/>
      <c r="J48" s="6"/>
    </row>
    <row r="49" spans="1:12" ht="12.75" customHeight="1">
      <c r="A49" s="143" t="s">
        <v>105</v>
      </c>
      <c r="B49" s="144"/>
      <c r="C49" s="145" t="s">
        <v>177</v>
      </c>
      <c r="D49" s="145"/>
      <c r="E49" s="145"/>
      <c r="F49" s="145"/>
      <c r="G49" s="145"/>
      <c r="H49" s="145"/>
      <c r="I49" s="145"/>
      <c r="J49" s="6"/>
      <c r="K49" s="6"/>
    </row>
    <row r="50" spans="1:12">
      <c r="A50" s="143" t="s">
        <v>106</v>
      </c>
      <c r="B50" s="144"/>
      <c r="C50" s="145"/>
      <c r="D50" s="145"/>
      <c r="E50" s="145"/>
      <c r="F50" s="145"/>
      <c r="G50" s="145"/>
      <c r="H50" s="145"/>
      <c r="I50" s="145"/>
      <c r="J50" s="6"/>
      <c r="K50" s="6"/>
    </row>
    <row r="51" spans="1:12" ht="12.75" customHeight="1">
      <c r="A51" s="143" t="s">
        <v>107</v>
      </c>
      <c r="B51" s="144"/>
      <c r="C51" s="145"/>
      <c r="D51" s="145"/>
      <c r="E51" s="145"/>
      <c r="F51" s="145"/>
      <c r="G51" s="145"/>
      <c r="H51" s="145"/>
      <c r="I51" s="145"/>
      <c r="J51" s="6"/>
      <c r="K51" s="6"/>
    </row>
    <row r="52" spans="1:12">
      <c r="A52" s="67"/>
      <c r="B52" s="17"/>
      <c r="J52" s="6"/>
      <c r="K52" s="6"/>
    </row>
    <row r="53" spans="1:12">
      <c r="A53" s="67"/>
      <c r="B53" s="17"/>
      <c r="C53" s="15"/>
      <c r="D53" s="51"/>
      <c r="E53" s="51"/>
      <c r="F53" s="29"/>
      <c r="G53" s="29"/>
      <c r="H53" s="6"/>
      <c r="I53" s="6"/>
      <c r="J53" s="6"/>
      <c r="K53" s="6"/>
      <c r="L53" s="6"/>
    </row>
    <row r="54" spans="1:12">
      <c r="B54" s="123" t="s">
        <v>36</v>
      </c>
      <c r="C54" s="123"/>
      <c r="D54" s="124" t="s">
        <v>35</v>
      </c>
      <c r="E54" s="124"/>
      <c r="F54" s="124"/>
      <c r="G54" s="124"/>
      <c r="H54" s="124"/>
      <c r="I54" s="124"/>
      <c r="J54" s="6"/>
      <c r="K54" s="6"/>
      <c r="L54" s="6"/>
    </row>
    <row r="55" spans="1:12">
      <c r="A55" s="150" t="s">
        <v>182</v>
      </c>
      <c r="B55" s="150"/>
      <c r="C55" s="150"/>
      <c r="D55" s="150"/>
      <c r="E55" s="55"/>
      <c r="F55" s="49"/>
      <c r="G55" s="49"/>
      <c r="H55" s="49"/>
      <c r="I55" s="55"/>
      <c r="J55" s="6"/>
      <c r="K55" s="6"/>
      <c r="L55" s="6"/>
    </row>
    <row r="56" spans="1:12" ht="18" customHeight="1">
      <c r="A56" s="122" t="s">
        <v>10</v>
      </c>
      <c r="B56" s="122"/>
      <c r="C56" s="122"/>
      <c r="D56" s="122"/>
      <c r="E56" s="122"/>
      <c r="F56" s="122"/>
      <c r="G56" s="122"/>
      <c r="H56" s="122"/>
      <c r="I56" s="122"/>
      <c r="J56" s="122"/>
      <c r="K56" s="122"/>
    </row>
    <row r="57" spans="1:12" ht="25.5" customHeight="1">
      <c r="A57" s="147" t="s">
        <v>9</v>
      </c>
      <c r="B57" s="125" t="s">
        <v>15</v>
      </c>
      <c r="C57" s="125"/>
      <c r="D57" s="125" t="s">
        <v>20</v>
      </c>
      <c r="E57" s="125" t="s">
        <v>8</v>
      </c>
      <c r="F57" s="136" t="s">
        <v>7</v>
      </c>
      <c r="G57" s="125" t="s">
        <v>18</v>
      </c>
      <c r="H57" s="125" t="s">
        <v>6</v>
      </c>
      <c r="I57" s="125" t="s">
        <v>5</v>
      </c>
      <c r="J57" s="125" t="s">
        <v>37</v>
      </c>
      <c r="K57" s="125" t="s">
        <v>150</v>
      </c>
    </row>
    <row r="58" spans="1:12" ht="31.5" customHeight="1">
      <c r="A58" s="147"/>
      <c r="B58" s="74" t="s">
        <v>17</v>
      </c>
      <c r="C58" s="74" t="s">
        <v>13</v>
      </c>
      <c r="D58" s="125"/>
      <c r="E58" s="125"/>
      <c r="F58" s="136"/>
      <c r="G58" s="125"/>
      <c r="H58" s="125"/>
      <c r="I58" s="125"/>
      <c r="J58" s="125"/>
      <c r="K58" s="125"/>
    </row>
    <row r="59" spans="1:12" ht="103.5" customHeight="1">
      <c r="A59" s="73">
        <v>1</v>
      </c>
      <c r="B59" s="73" t="s">
        <v>108</v>
      </c>
      <c r="C59" s="76" t="s">
        <v>143</v>
      </c>
      <c r="D59" s="97" t="s">
        <v>144</v>
      </c>
      <c r="E59" s="24" t="s">
        <v>145</v>
      </c>
      <c r="F59" s="20" t="s">
        <v>146</v>
      </c>
      <c r="G59" s="24" t="s">
        <v>147</v>
      </c>
      <c r="H59" s="24" t="s">
        <v>148</v>
      </c>
      <c r="I59" s="24" t="s">
        <v>151</v>
      </c>
      <c r="J59" s="21" t="s">
        <v>159</v>
      </c>
      <c r="K59" s="66"/>
    </row>
    <row r="60" spans="1:12" ht="60.75" customHeight="1">
      <c r="A60" s="146">
        <v>2</v>
      </c>
      <c r="B60" s="147" t="s">
        <v>11</v>
      </c>
      <c r="C60" s="145" t="s">
        <v>158</v>
      </c>
      <c r="D60" s="21" t="s">
        <v>154</v>
      </c>
      <c r="E60" s="24" t="s">
        <v>183</v>
      </c>
      <c r="F60" s="20" t="s">
        <v>184</v>
      </c>
      <c r="G60" s="24" t="s">
        <v>156</v>
      </c>
      <c r="H60" s="76" t="s">
        <v>178</v>
      </c>
      <c r="I60" s="24" t="s">
        <v>157</v>
      </c>
      <c r="J60" s="119" t="s">
        <v>166</v>
      </c>
    </row>
    <row r="61" spans="1:12" ht="89.25" customHeight="1">
      <c r="A61" s="146"/>
      <c r="B61" s="147"/>
      <c r="C61" s="145"/>
      <c r="D61" s="21" t="s">
        <v>155</v>
      </c>
      <c r="E61" s="24" t="s">
        <v>152</v>
      </c>
      <c r="F61" s="20" t="s">
        <v>153</v>
      </c>
      <c r="G61" s="24" t="s">
        <v>156</v>
      </c>
      <c r="H61" s="96" t="s">
        <v>178</v>
      </c>
      <c r="I61" s="24" t="s">
        <v>157</v>
      </c>
      <c r="J61" s="120"/>
    </row>
    <row r="62" spans="1:12" ht="90" customHeight="1">
      <c r="A62" s="87">
        <v>3</v>
      </c>
      <c r="B62" s="73" t="s">
        <v>109</v>
      </c>
      <c r="C62" s="76" t="s">
        <v>163</v>
      </c>
      <c r="D62" s="97" t="s">
        <v>164</v>
      </c>
      <c r="E62" s="24" t="s">
        <v>161</v>
      </c>
      <c r="F62" s="20" t="s">
        <v>162</v>
      </c>
      <c r="G62" s="24" t="s">
        <v>147</v>
      </c>
      <c r="H62" s="76" t="s">
        <v>165</v>
      </c>
      <c r="I62" s="21" t="s">
        <v>157</v>
      </c>
      <c r="J62" s="21" t="s">
        <v>160</v>
      </c>
    </row>
    <row r="63" spans="1:12" ht="60.75" hidden="1" customHeight="1">
      <c r="A63" s="68"/>
      <c r="B63" s="33"/>
      <c r="C63" s="52"/>
      <c r="D63" s="53"/>
      <c r="E63" s="2"/>
      <c r="F63" s="19"/>
      <c r="G63" s="54"/>
      <c r="H63" s="71"/>
      <c r="I63" s="22"/>
      <c r="J63" s="23"/>
    </row>
    <row r="64" spans="1:12" ht="83.25" hidden="1" customHeight="1">
      <c r="A64" s="69">
        <v>2</v>
      </c>
      <c r="B64" s="36" t="s">
        <v>12</v>
      </c>
      <c r="C64" s="36" t="s">
        <v>14</v>
      </c>
      <c r="D64" s="37" t="s">
        <v>4</v>
      </c>
      <c r="E64" s="36" t="s">
        <v>3</v>
      </c>
      <c r="F64" s="38">
        <v>0.7</v>
      </c>
      <c r="G64" s="39" t="s">
        <v>0</v>
      </c>
      <c r="H64" s="72" t="s">
        <v>2</v>
      </c>
      <c r="I64" s="40" t="s">
        <v>1</v>
      </c>
    </row>
    <row r="65" spans="4:9" ht="22.5" customHeight="1">
      <c r="F65" s="30"/>
      <c r="G65" s="50"/>
    </row>
    <row r="66" spans="4:9">
      <c r="D66" s="139"/>
      <c r="E66" s="139"/>
      <c r="F66" s="139"/>
      <c r="G66" s="139"/>
      <c r="H66" s="139"/>
      <c r="I66" s="139"/>
    </row>
  </sheetData>
  <autoFilter ref="A7:H43">
    <filterColumn colId="0" showButton="0"/>
    <filterColumn colId="1" showButton="0"/>
  </autoFilter>
  <mergeCells count="47">
    <mergeCell ref="D66:I66"/>
    <mergeCell ref="A49:B49"/>
    <mergeCell ref="C49:I51"/>
    <mergeCell ref="A50:B50"/>
    <mergeCell ref="A51:B51"/>
    <mergeCell ref="I57:I58"/>
    <mergeCell ref="A60:A61"/>
    <mergeCell ref="B60:B61"/>
    <mergeCell ref="C60:C61"/>
    <mergeCell ref="B54:C54"/>
    <mergeCell ref="D54:I54"/>
    <mergeCell ref="A57:A58"/>
    <mergeCell ref="H57:H58"/>
    <mergeCell ref="B57:C57"/>
    <mergeCell ref="D57:D58"/>
    <mergeCell ref="E57:E58"/>
    <mergeCell ref="C3:H3"/>
    <mergeCell ref="B22:B25"/>
    <mergeCell ref="A41:A43"/>
    <mergeCell ref="B10:B12"/>
    <mergeCell ref="B15:B16"/>
    <mergeCell ref="B18:B21"/>
    <mergeCell ref="B34:B38"/>
    <mergeCell ref="A39:A40"/>
    <mergeCell ref="C1:H2"/>
    <mergeCell ref="A1:B3"/>
    <mergeCell ref="J57:J58"/>
    <mergeCell ref="J7:K7"/>
    <mergeCell ref="K57:K58"/>
    <mergeCell ref="A18:A32"/>
    <mergeCell ref="B26:B32"/>
    <mergeCell ref="A7:C7"/>
    <mergeCell ref="B42:B43"/>
    <mergeCell ref="A8:A9"/>
    <mergeCell ref="A10:A17"/>
    <mergeCell ref="A33:A38"/>
    <mergeCell ref="F57:F58"/>
    <mergeCell ref="G57:G58"/>
    <mergeCell ref="B5:C5"/>
    <mergeCell ref="D5:J5"/>
    <mergeCell ref="J60:J61"/>
    <mergeCell ref="A56:K56"/>
    <mergeCell ref="B46:C46"/>
    <mergeCell ref="D46:I46"/>
    <mergeCell ref="A48:B48"/>
    <mergeCell ref="C48:I48"/>
    <mergeCell ref="A55:D5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"/>
  <sheetViews>
    <sheetView workbookViewId="0">
      <selection activeCell="B7" sqref="B7:I7"/>
    </sheetView>
  </sheetViews>
  <sheetFormatPr baseColWidth="10" defaultRowHeight="12.75"/>
  <sheetData>
    <row r="1" spans="1:11" s="1" customFormat="1" ht="23.25" customHeight="1">
      <c r="A1" s="98"/>
      <c r="B1" s="98"/>
      <c r="C1" s="127" t="s">
        <v>104</v>
      </c>
      <c r="D1" s="127"/>
      <c r="E1" s="127"/>
      <c r="F1" s="127"/>
      <c r="G1" s="127"/>
      <c r="H1" s="127"/>
      <c r="I1" s="4" t="s">
        <v>101</v>
      </c>
      <c r="J1" s="9" t="s">
        <v>176</v>
      </c>
      <c r="K1" s="89"/>
    </row>
    <row r="2" spans="1:11" s="1" customFormat="1" ht="21.75" customHeight="1">
      <c r="A2" s="98"/>
      <c r="B2" s="98"/>
      <c r="C2" s="127"/>
      <c r="D2" s="127"/>
      <c r="E2" s="127"/>
      <c r="F2" s="127"/>
      <c r="G2" s="127"/>
      <c r="H2" s="127"/>
      <c r="I2" s="4" t="s">
        <v>102</v>
      </c>
      <c r="J2" s="62">
        <v>1</v>
      </c>
      <c r="K2" s="89"/>
    </row>
    <row r="3" spans="1:11" s="1" customFormat="1" ht="23.25" customHeight="1">
      <c r="A3" s="98"/>
      <c r="B3" s="98"/>
      <c r="C3" s="127" t="s">
        <v>167</v>
      </c>
      <c r="D3" s="127"/>
      <c r="E3" s="127"/>
      <c r="F3" s="127"/>
      <c r="G3" s="127"/>
      <c r="H3" s="127"/>
      <c r="I3" s="4" t="s">
        <v>103</v>
      </c>
      <c r="J3" s="91">
        <v>43078</v>
      </c>
      <c r="K3" s="90"/>
    </row>
    <row r="6" spans="1:11" ht="21.75" customHeight="1">
      <c r="B6" s="126" t="s">
        <v>167</v>
      </c>
      <c r="C6" s="126"/>
      <c r="D6" s="126"/>
      <c r="E6" s="126"/>
      <c r="F6" s="126"/>
      <c r="G6" s="126"/>
      <c r="H6" s="126"/>
      <c r="I6" s="126"/>
    </row>
    <row r="7" spans="1:11" ht="145.5" customHeight="1">
      <c r="B7" s="148" t="s">
        <v>179</v>
      </c>
      <c r="C7" s="148"/>
      <c r="D7" s="148"/>
      <c r="E7" s="148"/>
      <c r="F7" s="148"/>
      <c r="G7" s="148"/>
      <c r="H7" s="148"/>
      <c r="I7" s="148"/>
    </row>
    <row r="9" spans="1:11" ht="24" customHeight="1">
      <c r="B9" s="126" t="s">
        <v>168</v>
      </c>
      <c r="C9" s="126"/>
      <c r="D9" s="126"/>
      <c r="E9" s="126"/>
      <c r="F9" s="126"/>
      <c r="G9" s="126"/>
      <c r="H9" s="126"/>
      <c r="I9" s="126"/>
    </row>
    <row r="10" spans="1:11" ht="55.5" customHeight="1">
      <c r="B10" s="145" t="s">
        <v>175</v>
      </c>
      <c r="C10" s="145"/>
      <c r="D10" s="145"/>
      <c r="E10" s="145"/>
      <c r="F10" s="145"/>
      <c r="G10" s="145"/>
      <c r="H10" s="145"/>
      <c r="I10" s="145"/>
    </row>
  </sheetData>
  <mergeCells count="7">
    <mergeCell ref="B7:I7"/>
    <mergeCell ref="B6:I6"/>
    <mergeCell ref="B9:I9"/>
    <mergeCell ref="B10:I10"/>
    <mergeCell ref="A1:B3"/>
    <mergeCell ref="C1:H2"/>
    <mergeCell ref="C3:H3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MISION Y VISION</vt:lpstr>
      <vt:lpstr>PRINCIPIOS Y VALORES</vt:lpstr>
      <vt:lpstr>POLITICA DE CALIDAD</vt:lpstr>
      <vt:lpstr>ALCANCE DEL SGC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Lorena</dc:creator>
  <cp:lastModifiedBy>gloria</cp:lastModifiedBy>
  <cp:lastPrinted>2016-06-21T20:50:02Z</cp:lastPrinted>
  <dcterms:created xsi:type="dcterms:W3CDTF">2012-01-19T13:52:01Z</dcterms:created>
  <dcterms:modified xsi:type="dcterms:W3CDTF">2021-04-25T15:28:16Z</dcterms:modified>
</cp:coreProperties>
</file>